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Молодцова дом 7 корпус 2" sheetId="1" r:id="rId1"/>
    <sheet name="SMW_Служебная" sheetId="2" state="hidden" r:id="rId2"/>
  </sheets>
  <definedNames/>
  <calcPr fullCalcOnLoad="1"/>
</workbook>
</file>

<file path=xl/sharedStrings.xml><?xml version="1.0" encoding="utf-8"?>
<sst xmlns="http://schemas.openxmlformats.org/spreadsheetml/2006/main" count="279" uniqueCount="158">
  <si>
    <t>Ограждение ТБО Сентябрь 2010г</t>
  </si>
  <si>
    <t>ФОРМА № 4</t>
  </si>
  <si>
    <t>Объект Устройство ограждения места сбора ТБО</t>
  </si>
  <si>
    <t>ЛОКАЛЬНАЯ СМЕТА № 1</t>
  </si>
  <si>
    <t>Основание Ведомость объемов работ</t>
  </si>
  <si>
    <t xml:space="preserve">Сметная стоимость - </t>
  </si>
  <si>
    <t xml:space="preserve">Чертежи № </t>
  </si>
  <si>
    <t xml:space="preserve">Нормативная трудоемкость - </t>
  </si>
  <si>
    <t>249,23 чел-ч</t>
  </si>
  <si>
    <t xml:space="preserve">Сметная заработная плата - </t>
  </si>
  <si>
    <t>89,863 тыс.руб</t>
  </si>
  <si>
    <t>Составлена в ценах Января 2000 г.</t>
  </si>
  <si>
    <t>№ п/п</t>
  </si>
  <si>
    <t>Шифр и номер позиции норматива</t>
  </si>
  <si>
    <t>Наименование работ и затрат</t>
  </si>
  <si>
    <t>Количество</t>
  </si>
  <si>
    <t>ед. изм.</t>
  </si>
  <si>
    <t>Стоимость на единицу, руб</t>
  </si>
  <si>
    <t>Всего</t>
  </si>
  <si>
    <t>Основной зарплаты</t>
  </si>
  <si>
    <t>Экспл. машин</t>
  </si>
  <si>
    <t>В т.ч. зарплаты</t>
  </si>
  <si>
    <t>Общая стоимость, руб.</t>
  </si>
  <si>
    <t>Затраты труда рабочих, чел.-ч. не занят. обсл. машин</t>
  </si>
  <si>
    <t>обслуживающ. машины</t>
  </si>
  <si>
    <t>На един.</t>
  </si>
  <si>
    <t>№1 Земляные работы, выполняемые ручным способом</t>
  </si>
  <si>
    <t>ТЕР01-02-057-02</t>
  </si>
  <si>
    <t>Разработка грунта вручную в траншеях глубиной до 2 м без креплений с откосами, группа грунтов: 2</t>
  </si>
  <si>
    <t>100 м3 грунта</t>
  </si>
  <si>
    <t xml:space="preserve">(0) </t>
  </si>
  <si>
    <t>ТЕР46-04-003-03</t>
  </si>
  <si>
    <t>Разборка  при помощи отбойных молотков а/б покрытия (частично)</t>
  </si>
  <si>
    <t>м3</t>
  </si>
  <si>
    <t>ТЕР01-02-061-01</t>
  </si>
  <si>
    <t>Засыпка вручную траншей, пазух котлованов и ям, группа грунтов: 1</t>
  </si>
  <si>
    <t>408-9040-003</t>
  </si>
  <si>
    <t>Песок для строительных работ природный, карьерный намывной</t>
  </si>
  <si>
    <t>ССЦ01.2000 п.7</t>
  </si>
  <si>
    <t>Погрузочные работы: Грунт растительного слоя (земля, перегной)</t>
  </si>
  <si>
    <t>тонн</t>
  </si>
  <si>
    <t>ССЦ01.2000 п.12</t>
  </si>
  <si>
    <t>Погрузочные работы: Изделия из сборного железобетона - панели</t>
  </si>
  <si>
    <t>ССЦ01.2000 Табл.2-1</t>
  </si>
  <si>
    <t>Перевозка материалов от разборки</t>
  </si>
  <si>
    <t>ИТОГО:</t>
  </si>
  <si>
    <t>На стесненные условия труда</t>
  </si>
  <si>
    <t>Kзпл=0,2; Kмаш=0,2; Kзмш=0,2; Kтзт=0,2; Kтзм=0,2</t>
  </si>
  <si>
    <t>3.5.11.02 Земляные работы. Земляные работы, выполняемые: ручным способом. при строительстве. коэф.0.94 (1, 2, 3, 4, 5, 6, 7)</t>
  </si>
  <si>
    <t>Зарплата</t>
  </si>
  <si>
    <t>Машины и механизмы</t>
  </si>
  <si>
    <t>Материалы</t>
  </si>
  <si>
    <t>Итого по неучтенным материалам</t>
  </si>
  <si>
    <t>Итого</t>
  </si>
  <si>
    <t>Накладные расходы</t>
  </si>
  <si>
    <t>Сметная прибыль</t>
  </si>
  <si>
    <t>№2 Земляные работы</t>
  </si>
  <si>
    <t>ТЕР01-02-005-01</t>
  </si>
  <si>
    <t>Уплотнение грунта пневматическими трамбовками, группа грунтов: 1, 2</t>
  </si>
  <si>
    <t>100 м3 уплотненного грунта</t>
  </si>
  <si>
    <t>3.5.11.02 Земляные работы. Земляные работы, выполняемые: механизированным способом. при строительстве. коэф.0.94 (1)</t>
  </si>
  <si>
    <t xml:space="preserve">№3  Фундаменты. </t>
  </si>
  <si>
    <t>ТЕР07-01-054-02</t>
  </si>
  <si>
    <t>Демонтаж  железобетонных оград из панелей</t>
  </si>
  <si>
    <t>ЗП=1664,41*0,8; ЭММ=4298,42*0,8; ЗПм=862,34*0,8; Мат=80,8*0; ТЗТ=99,19*0,8; ТЗТм=35,98*0,8</t>
  </si>
  <si>
    <t>100 м оград</t>
  </si>
  <si>
    <t>ТЕР08-01-002-01</t>
  </si>
  <si>
    <t>Устройство основания под фундаменты: песчаного</t>
  </si>
  <si>
    <t>1 м3 основания</t>
  </si>
  <si>
    <t>ТЕР08-01-002-02</t>
  </si>
  <si>
    <t>Устройство основания под фундаменты: щебеночного</t>
  </si>
  <si>
    <t>ТЕР06-01-001-06</t>
  </si>
  <si>
    <t>Устройство железобетонных фундаментов общего назначения под колонны объемом:  до 5 м3</t>
  </si>
  <si>
    <t xml:space="preserve">100 м3 </t>
  </si>
  <si>
    <t>204-9086</t>
  </si>
  <si>
    <t>Сетки арматурные из стали А-1, диаметром 12-14 мм</t>
  </si>
  <si>
    <t>т</t>
  </si>
  <si>
    <t>401-0246</t>
  </si>
  <si>
    <t>Бетон мелкозернистый (песчаный) класса В 15 (М200)</t>
  </si>
  <si>
    <t>ТЕР06-01-001-16</t>
  </si>
  <si>
    <t>Устройство фундаментных плит железобетонных: плоских</t>
  </si>
  <si>
    <t>204-0021</t>
  </si>
  <si>
    <t xml:space="preserve">Арматурная сталь класса A-III </t>
  </si>
  <si>
    <t>204-0036</t>
  </si>
  <si>
    <t>Надбавки к ценам заготовок за сборку и сварку каркасов и сеток плоских</t>
  </si>
  <si>
    <t>3.2.01.02 Фундаменты. коэф.0.94 (1, 2, 3, 4, 5)</t>
  </si>
  <si>
    <t>№4 Строительные металлические конструкции. коэф.0.94</t>
  </si>
  <si>
    <t>ТЕР07-01-055-01</t>
  </si>
  <si>
    <t>Устройство ворот распашных с установкой столбов: металлических</t>
  </si>
  <si>
    <t>100 шт.</t>
  </si>
  <si>
    <t>201-0254-001</t>
  </si>
  <si>
    <t>Ворота распашные</t>
  </si>
  <si>
    <t>шт.</t>
  </si>
  <si>
    <t>ТЕР07-01-055-09</t>
  </si>
  <si>
    <t>Устройство калиток без установки столбов при: металлических оградах и оградах из панелей</t>
  </si>
  <si>
    <t>201-9110</t>
  </si>
  <si>
    <t>Полотна калиток</t>
  </si>
  <si>
    <t>ТЕР09-03-014-01</t>
  </si>
  <si>
    <t>Монтаж связей и распорок из одиночных и парных уголков, гнутосварных профилей - каркас стен</t>
  </si>
  <si>
    <t xml:space="preserve">1 т </t>
  </si>
  <si>
    <t>[101-0971]</t>
  </si>
  <si>
    <t>Сортовой и фасонный горячекатаный прокат из стали углеродистой обыкновенного качества, круглый и квадратный размером 52-70 мм, сталь марки Ст3сп</t>
  </si>
  <si>
    <t>[101-1899]</t>
  </si>
  <si>
    <t xml:space="preserve">Сталь угловая неравнополочная </t>
  </si>
  <si>
    <t>ТЕР06-01-015-06</t>
  </si>
  <si>
    <t>Установка металлических стоек с погружением в тело бетона на 0,3м</t>
  </si>
  <si>
    <t>1 т</t>
  </si>
  <si>
    <t>ТЕР09-04-006-02</t>
  </si>
  <si>
    <t>Монтаж ограждающих конструкций стен: из профилированного листа при высоте здания до 30 м</t>
  </si>
  <si>
    <t>100 м2</t>
  </si>
  <si>
    <t>Цена поставщика</t>
  </si>
  <si>
    <t>Настил профилированный с полимерным покрытием Цена 350/1,18</t>
  </si>
  <si>
    <t>м2</t>
  </si>
  <si>
    <t>[101-9101]</t>
  </si>
  <si>
    <t>Дюбели монтажные</t>
  </si>
  <si>
    <t>10 шт.</t>
  </si>
  <si>
    <t>ТЕР09-03-046-03</t>
  </si>
  <si>
    <t>Монтаж перегородок стальных, консольных, сетчатых- художественная ковка</t>
  </si>
  <si>
    <t xml:space="preserve">Стоимость кованных изделий </t>
  </si>
  <si>
    <t>3.5.01.06 Строительные металлоконструкции. коэф.0.94 (1, 2, 3, 4, 5, 6)</t>
  </si>
  <si>
    <t>№5 Отделочные работы</t>
  </si>
  <si>
    <t>ТЕР13-03-002-02</t>
  </si>
  <si>
    <t>Огрунтовка металлических поверхностей за один раз</t>
  </si>
  <si>
    <t xml:space="preserve">100 м2 </t>
  </si>
  <si>
    <t>ТЕР15-04-030-04</t>
  </si>
  <si>
    <t>Масляная окраска металлических поверхностей: решеток, переплетов, труб диаметром менее 50 мм и т.п., количество окрасок 2</t>
  </si>
  <si>
    <t xml:space="preserve">Огрунтовка металлических поверхностей за один раз </t>
  </si>
  <si>
    <t>ТЕР15-04-030-02</t>
  </si>
  <si>
    <t>Масляная окраска металлических поверхностей: больших поверхностей (кроме кровель), количество окрасок 2</t>
  </si>
  <si>
    <t>3.5.02.24 Наружная отделка. коэф.0.94 (1, 2, 3, 4)</t>
  </si>
  <si>
    <t>№6 Электромонтажные работы</t>
  </si>
  <si>
    <t>ТЕРм08-02-142-01</t>
  </si>
  <si>
    <t>Устройство постели при одном кабеле в траншее</t>
  </si>
  <si>
    <t>100 м кабеля</t>
  </si>
  <si>
    <t>ТЕР22-01-011-01</t>
  </si>
  <si>
    <t xml:space="preserve">Укладка стальных водопроводных труб </t>
  </si>
  <si>
    <t xml:space="preserve">1 км </t>
  </si>
  <si>
    <t>[103-0004]</t>
  </si>
  <si>
    <t>Трубы стальные сварные водогазопроводные с резьбой черные легкие (неоцинкованные) диаметр условного прохода 32 мм, толщина стенки 2.8 мм</t>
  </si>
  <si>
    <t>м</t>
  </si>
  <si>
    <t>ТЕРм08-02-370-02</t>
  </si>
  <si>
    <t>Установка СКД</t>
  </si>
  <si>
    <t>1 шт.</t>
  </si>
  <si>
    <t>500-9016-312</t>
  </si>
  <si>
    <t>Замок электромагнитный</t>
  </si>
  <si>
    <t xml:space="preserve">Стоимость ключей </t>
  </si>
  <si>
    <t>ТЕРм08-02-148-01</t>
  </si>
  <si>
    <t>Кабели до 35 кВ в проложенных трубах, блоках и коробах, масса 1 м, кг, до: 1</t>
  </si>
  <si>
    <t>501-0624</t>
  </si>
  <si>
    <t>Кабель силовой ВВГ 3*4мм2 0.66КВ</t>
  </si>
  <si>
    <t>1000 м</t>
  </si>
  <si>
    <t>3.3.01.14 Кабельные сети 0,4 кВ. коэф.0.94 (1, 2, 3, 4, 5, 6, 7)</t>
  </si>
  <si>
    <t>НДС</t>
  </si>
  <si>
    <t>СОСТАВИЛ</t>
  </si>
  <si>
    <t>ПРОВЕРИЛ</t>
  </si>
  <si>
    <t>Наименование стройки - Сертолово, ул. Заречная 4</t>
  </si>
  <si>
    <t>872,0 тыс.руб</t>
  </si>
  <si>
    <t xml:space="preserve">на поставку и установку ограждения места сбора ТБО на территории города Сертолово по адресу: ул. Заречная д.4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</si>
</sst>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0"/>
    <numFmt numFmtId="168" formatCode="#,##0.00000"/>
    <numFmt numFmtId="169" formatCode="#,##0.000000000000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" fillId="0" borderId="13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center" vertical="top" wrapText="1"/>
    </xf>
    <xf numFmtId="165" fontId="1" fillId="0" borderId="14" xfId="0" applyNumberFormat="1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vertical="top" wrapText="1"/>
    </xf>
    <xf numFmtId="166" fontId="1" fillId="0" borderId="14" xfId="0" applyNumberFormat="1" applyFont="1" applyBorder="1" applyAlignment="1">
      <alignment horizontal="center" vertical="top" wrapText="1"/>
    </xf>
    <xf numFmtId="168" fontId="1" fillId="0" borderId="14" xfId="0" applyNumberFormat="1" applyFont="1" applyBorder="1" applyAlignment="1">
      <alignment horizontal="center" vertical="top" wrapText="1"/>
    </xf>
    <xf numFmtId="165" fontId="1" fillId="0" borderId="10" xfId="0" applyNumberFormat="1" applyFont="1" applyBorder="1" applyAlignment="1">
      <alignment horizontal="right" vertical="top" wrapText="1"/>
    </xf>
    <xf numFmtId="164" fontId="1" fillId="0" borderId="10" xfId="0" applyNumberFormat="1" applyFont="1" applyBorder="1" applyAlignment="1">
      <alignment horizontal="right" vertical="top" wrapText="1"/>
    </xf>
    <xf numFmtId="164" fontId="1" fillId="0" borderId="14" xfId="0" applyNumberFormat="1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right" vertical="top" wrapText="1"/>
    </xf>
    <xf numFmtId="9" fontId="2" fillId="0" borderId="0" xfId="0" applyNumberFormat="1" applyFont="1" applyAlignment="1">
      <alignment horizontal="left" vertical="top" wrapText="1"/>
    </xf>
    <xf numFmtId="9" fontId="0" fillId="0" borderId="0" xfId="0" applyNumberFormat="1" applyAlignment="1">
      <alignment/>
    </xf>
    <xf numFmtId="0" fontId="2" fillId="0" borderId="15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3" fontId="2" fillId="0" borderId="16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164" fontId="2" fillId="0" borderId="16" xfId="0" applyNumberFormat="1" applyFont="1" applyBorder="1" applyAlignment="1">
      <alignment horizontal="right" vertical="top" wrapText="1"/>
    </xf>
    <xf numFmtId="164" fontId="2" fillId="0" borderId="15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9" fontId="2" fillId="0" borderId="16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3" fontId="1" fillId="0" borderId="15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3" fontId="1" fillId="0" borderId="11" xfId="0" applyNumberFormat="1" applyFont="1" applyBorder="1" applyAlignment="1">
      <alignment horizontal="right" vertical="top" wrapText="1"/>
    </xf>
    <xf numFmtId="165" fontId="1" fillId="0" borderId="16" xfId="0" applyNumberFormat="1" applyFont="1" applyBorder="1" applyAlignment="1">
      <alignment horizontal="right" vertical="top" wrapText="1"/>
    </xf>
    <xf numFmtId="165" fontId="1" fillId="0" borderId="15" xfId="0" applyNumberFormat="1" applyFont="1" applyBorder="1" applyAlignment="1">
      <alignment horizontal="right" vertical="top" wrapText="1"/>
    </xf>
    <xf numFmtId="164" fontId="1" fillId="0" borderId="16" xfId="0" applyNumberFormat="1" applyFont="1" applyBorder="1" applyAlignment="1">
      <alignment horizontal="right" vertical="top" wrapText="1"/>
    </xf>
    <xf numFmtId="164" fontId="1" fillId="0" borderId="15" xfId="0" applyNumberFormat="1" applyFont="1" applyBorder="1" applyAlignment="1">
      <alignment horizontal="right" vertical="top" wrapText="1"/>
    </xf>
    <xf numFmtId="4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3" fontId="1" fillId="0" borderId="17" xfId="0" applyNumberFormat="1" applyFont="1" applyBorder="1" applyAlignment="1">
      <alignment horizontal="right" vertical="top" wrapText="1"/>
    </xf>
    <xf numFmtId="4" fontId="1" fillId="0" borderId="17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1" fillId="0" borderId="19" xfId="0" applyNumberFormat="1" applyFont="1" applyBorder="1" applyAlignment="1">
      <alignment horizontal="center" vertical="top" wrapText="1"/>
    </xf>
    <xf numFmtId="4" fontId="1" fillId="0" borderId="18" xfId="0" applyNumberFormat="1" applyFont="1" applyBorder="1" applyAlignment="1">
      <alignment horizontal="center" vertical="top" wrapText="1"/>
    </xf>
    <xf numFmtId="4" fontId="1" fillId="0" borderId="17" xfId="0" applyNumberFormat="1" applyFont="1" applyBorder="1" applyAlignment="1">
      <alignment horizontal="center" vertical="top" wrapText="1"/>
    </xf>
    <xf numFmtId="4" fontId="1" fillId="0" borderId="19" xfId="0" applyNumberFormat="1" applyFont="1" applyBorder="1" applyAlignment="1">
      <alignment horizontal="center" vertical="top" wrapText="1"/>
    </xf>
    <xf numFmtId="4" fontId="1" fillId="0" borderId="20" xfId="0" applyNumberFormat="1" applyFont="1" applyBorder="1" applyAlignment="1">
      <alignment horizontal="center" vertical="top" wrapText="1"/>
    </xf>
    <xf numFmtId="4" fontId="1" fillId="0" borderId="21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 vertical="top" wrapText="1"/>
    </xf>
    <xf numFmtId="3" fontId="1" fillId="0" borderId="20" xfId="0" applyNumberFormat="1" applyFont="1" applyBorder="1" applyAlignment="1">
      <alignment horizontal="center" vertical="top" wrapText="1"/>
    </xf>
    <xf numFmtId="3" fontId="1" fillId="0" borderId="21" xfId="0" applyNumberFormat="1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3" fontId="1" fillId="0" borderId="18" xfId="0" applyNumberFormat="1" applyFont="1" applyBorder="1" applyAlignment="1">
      <alignment horizontal="right" vertical="top" wrapText="1"/>
    </xf>
    <xf numFmtId="3" fontId="1" fillId="0" borderId="19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3" fontId="1" fillId="0" borderId="21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3" fontId="3" fillId="0" borderId="18" xfId="0" applyNumberFormat="1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top" wrapText="1"/>
    </xf>
    <xf numFmtId="3" fontId="3" fillId="0" borderId="19" xfId="0" applyNumberFormat="1" applyFont="1" applyBorder="1" applyAlignment="1">
      <alignment horizontal="center" vertical="top" wrapText="1"/>
    </xf>
    <xf numFmtId="3" fontId="3" fillId="0" borderId="20" xfId="0" applyNumberFormat="1" applyFont="1" applyBorder="1" applyAlignment="1">
      <alignment horizontal="center" vertical="top" wrapText="1"/>
    </xf>
    <xf numFmtId="3" fontId="3" fillId="0" borderId="21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65" fontId="1" fillId="0" borderId="11" xfId="0" applyNumberFormat="1" applyFont="1" applyBorder="1" applyAlignment="1">
      <alignment horizontal="right" vertical="top" wrapText="1"/>
    </xf>
    <xf numFmtId="169" fontId="3" fillId="0" borderId="18" xfId="0" applyNumberFormat="1" applyFont="1" applyBorder="1" applyAlignment="1">
      <alignment horizontal="center" vertical="top" wrapText="1"/>
    </xf>
    <xf numFmtId="169" fontId="3" fillId="0" borderId="17" xfId="0" applyNumberFormat="1" applyFont="1" applyBorder="1" applyAlignment="1">
      <alignment horizontal="center" vertical="top" wrapText="1"/>
    </xf>
    <xf numFmtId="169" fontId="3" fillId="0" borderId="19" xfId="0" applyNumberFormat="1" applyFont="1" applyBorder="1" applyAlignment="1">
      <alignment horizontal="center" vertical="top" wrapText="1"/>
    </xf>
    <xf numFmtId="169" fontId="3" fillId="0" borderId="20" xfId="0" applyNumberFormat="1" applyFont="1" applyBorder="1" applyAlignment="1">
      <alignment horizontal="center" vertical="top" wrapText="1"/>
    </xf>
    <xf numFmtId="169" fontId="3" fillId="0" borderId="21" xfId="0" applyNumberFormat="1" applyFont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 wrapText="1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9" xfId="0" applyNumberFormat="1" applyFont="1" applyBorder="1" applyAlignment="1">
      <alignment horizontal="center" vertical="top" wrapText="1"/>
    </xf>
    <xf numFmtId="164" fontId="3" fillId="0" borderId="20" xfId="0" applyNumberFormat="1" applyFont="1" applyBorder="1" applyAlignment="1">
      <alignment horizontal="center" vertical="top" wrapText="1"/>
    </xf>
    <xf numFmtId="164" fontId="3" fillId="0" borderId="21" xfId="0" applyNumberFormat="1" applyFont="1" applyBorder="1" applyAlignment="1">
      <alignment horizontal="center" vertical="top" wrapText="1"/>
    </xf>
    <xf numFmtId="164" fontId="3" fillId="0" borderId="13" xfId="0" applyNumberFormat="1" applyFont="1" applyBorder="1" applyAlignment="1">
      <alignment horizontal="center" vertical="top" wrapText="1"/>
    </xf>
    <xf numFmtId="166" fontId="1" fillId="0" borderId="16" xfId="0" applyNumberFormat="1" applyFont="1" applyBorder="1" applyAlignment="1">
      <alignment horizontal="right" vertical="top" wrapText="1"/>
    </xf>
    <xf numFmtId="166" fontId="1" fillId="0" borderId="15" xfId="0" applyNumberFormat="1" applyFont="1" applyBorder="1" applyAlignment="1">
      <alignment horizontal="right" vertical="top" wrapText="1"/>
    </xf>
    <xf numFmtId="168" fontId="1" fillId="0" borderId="18" xfId="0" applyNumberFormat="1" applyFont="1" applyBorder="1" applyAlignment="1">
      <alignment horizontal="center" vertical="top" wrapText="1"/>
    </xf>
    <xf numFmtId="168" fontId="1" fillId="0" borderId="19" xfId="0" applyNumberFormat="1" applyFont="1" applyBorder="1" applyAlignment="1">
      <alignment horizontal="center" vertical="top" wrapText="1"/>
    </xf>
    <xf numFmtId="166" fontId="1" fillId="0" borderId="11" xfId="0" applyNumberFormat="1" applyFont="1" applyBorder="1" applyAlignment="1">
      <alignment horizontal="right" vertical="top" wrapText="1"/>
    </xf>
    <xf numFmtId="167" fontId="1" fillId="0" borderId="18" xfId="0" applyNumberFormat="1" applyFont="1" applyBorder="1" applyAlignment="1">
      <alignment horizontal="center" vertical="top" wrapText="1"/>
    </xf>
    <xf numFmtId="167" fontId="1" fillId="0" borderId="19" xfId="0" applyNumberFormat="1" applyFont="1" applyBorder="1" applyAlignment="1">
      <alignment horizontal="center" vertical="top" wrapText="1"/>
    </xf>
    <xf numFmtId="165" fontId="3" fillId="0" borderId="18" xfId="0" applyNumberFormat="1" applyFont="1" applyBorder="1" applyAlignment="1">
      <alignment horizontal="center" vertical="top" wrapText="1"/>
    </xf>
    <xf numFmtId="165" fontId="3" fillId="0" borderId="17" xfId="0" applyNumberFormat="1" applyFont="1" applyBorder="1" applyAlignment="1">
      <alignment horizontal="center" vertical="top" wrapText="1"/>
    </xf>
    <xf numFmtId="165" fontId="3" fillId="0" borderId="19" xfId="0" applyNumberFormat="1" applyFont="1" applyBorder="1" applyAlignment="1">
      <alignment horizontal="center" vertical="top" wrapText="1"/>
    </xf>
    <xf numFmtId="165" fontId="3" fillId="0" borderId="20" xfId="0" applyNumberFormat="1" applyFont="1" applyBorder="1" applyAlignment="1">
      <alignment horizontal="center" vertical="top" wrapText="1"/>
    </xf>
    <xf numFmtId="165" fontId="3" fillId="0" borderId="21" xfId="0" applyNumberFormat="1" applyFont="1" applyBorder="1" applyAlignment="1">
      <alignment horizontal="center" vertical="top" wrapText="1"/>
    </xf>
    <xf numFmtId="165" fontId="3" fillId="0" borderId="13" xfId="0" applyNumberFormat="1" applyFont="1" applyBorder="1" applyAlignment="1">
      <alignment horizontal="center" vertical="top" wrapText="1"/>
    </xf>
    <xf numFmtId="166" fontId="1" fillId="0" borderId="18" xfId="0" applyNumberFormat="1" applyFont="1" applyBorder="1" applyAlignment="1">
      <alignment horizontal="center" vertical="top" wrapText="1"/>
    </xf>
    <xf numFmtId="166" fontId="1" fillId="0" borderId="19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3" fontId="1" fillId="0" borderId="16" xfId="0" applyNumberFormat="1" applyFont="1" applyBorder="1" applyAlignment="1">
      <alignment horizontal="center" vertical="top" wrapText="1"/>
    </xf>
    <xf numFmtId="3" fontId="1" fillId="0" borderId="15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horizontal="center" vertical="top" wrapText="1"/>
    </xf>
    <xf numFmtId="164" fontId="1" fillId="0" borderId="16" xfId="0" applyNumberFormat="1" applyFont="1" applyBorder="1" applyAlignment="1">
      <alignment horizontal="center" vertical="top" wrapText="1"/>
    </xf>
    <xf numFmtId="164" fontId="1" fillId="0" borderId="15" xfId="0" applyNumberFormat="1" applyFont="1" applyBorder="1" applyAlignment="1">
      <alignment horizontal="center" vertical="top" wrapText="1"/>
    </xf>
    <xf numFmtId="164" fontId="1" fillId="0" borderId="11" xfId="0" applyNumberFormat="1" applyFont="1" applyBorder="1" applyAlignment="1">
      <alignment horizontal="center" vertical="top" wrapText="1"/>
    </xf>
    <xf numFmtId="164" fontId="1" fillId="0" borderId="17" xfId="0" applyNumberFormat="1" applyFont="1" applyBorder="1" applyAlignment="1">
      <alignment horizontal="center" vertical="top" wrapText="1"/>
    </xf>
    <xf numFmtId="164" fontId="1" fillId="0" borderId="20" xfId="0" applyNumberFormat="1" applyFont="1" applyBorder="1" applyAlignment="1">
      <alignment horizontal="center" vertical="top" wrapText="1"/>
    </xf>
    <xf numFmtId="164" fontId="1" fillId="0" borderId="21" xfId="0" applyNumberFormat="1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23"/>
  <sheetViews>
    <sheetView tabSelected="1" zoomScalePageLayoutView="0" workbookViewId="0" topLeftCell="A1">
      <selection activeCell="A5" sqref="A5:AM5"/>
    </sheetView>
  </sheetViews>
  <sheetFormatPr defaultColWidth="9.00390625" defaultRowHeight="12.75"/>
  <cols>
    <col min="1" max="1" width="5.125" style="0" customWidth="1"/>
    <col min="2" max="2" width="0.12890625" style="0" customWidth="1"/>
    <col min="3" max="3" width="15.375" style="0" customWidth="1"/>
    <col min="4" max="4" width="0.12890625" style="0" customWidth="1"/>
    <col min="5" max="5" width="38.25390625" style="0" customWidth="1"/>
    <col min="6" max="6" width="0.12890625" style="0" customWidth="1"/>
    <col min="7" max="7" width="11.125" style="0" customWidth="1"/>
    <col min="8" max="8" width="0.37109375" style="0" customWidth="1"/>
    <col min="10" max="10" width="0.6171875" style="0" customWidth="1"/>
    <col min="11" max="11" width="0.12890625" style="0" customWidth="1"/>
    <col min="12" max="12" width="0.6171875" style="0" customWidth="1"/>
    <col min="13" max="13" width="0.37109375" style="0" customWidth="1"/>
    <col min="14" max="14" width="4.25390625" style="0" customWidth="1"/>
    <col min="15" max="15" width="6.25390625" style="0" customWidth="1"/>
    <col min="16" max="16" width="0.37109375" style="0" customWidth="1"/>
    <col min="17" max="17" width="1.25" style="0" customWidth="1"/>
    <col min="18" max="18" width="0.12890625" style="0" customWidth="1"/>
    <col min="19" max="19" width="0.2421875" style="0" customWidth="1"/>
    <col min="20" max="20" width="7.25390625" style="0" customWidth="1"/>
    <col min="21" max="21" width="2.25390625" style="0" customWidth="1"/>
    <col min="22" max="22" width="0.37109375" style="0" customWidth="1"/>
    <col min="23" max="23" width="1.25" style="0" customWidth="1"/>
    <col min="24" max="24" width="0.12890625" style="0" customWidth="1"/>
    <col min="25" max="25" width="0.2421875" style="0" customWidth="1"/>
    <col min="26" max="26" width="7.75390625" style="0" customWidth="1"/>
    <col min="27" max="27" width="1.875" style="0" customWidth="1"/>
    <col min="28" max="28" width="0.37109375" style="0" customWidth="1"/>
    <col min="29" max="29" width="1.25" style="0" customWidth="1"/>
    <col min="30" max="30" width="0.12890625" style="0" customWidth="1"/>
    <col min="31" max="31" width="0.2421875" style="0" customWidth="1"/>
    <col min="32" max="32" width="8.875" style="0" customWidth="1"/>
    <col min="33" max="33" width="0.37109375" style="0" customWidth="1"/>
    <col min="34" max="34" width="1.25" style="0" customWidth="1"/>
    <col min="35" max="35" width="0.12890625" style="0" customWidth="1"/>
    <col min="36" max="36" width="0.2421875" style="0" customWidth="1"/>
    <col min="37" max="37" width="8.875" style="0" customWidth="1"/>
    <col min="38" max="38" width="0.37109375" style="0" customWidth="1"/>
    <col min="39" max="39" width="10.875" style="0" customWidth="1"/>
  </cols>
  <sheetData>
    <row r="1" spans="1:39" ht="12" customHeight="1">
      <c r="A1" s="26" t="s">
        <v>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1:39" ht="12" customHeight="1">
      <c r="A2" s="26" t="s">
        <v>155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</row>
    <row r="3" spans="1:39" ht="12" customHeight="1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9" ht="12.75" customHeight="1">
      <c r="A4" s="152" t="s">
        <v>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</row>
    <row r="5" spans="1:39" ht="12.75" customHeight="1">
      <c r="A5" s="152" t="s">
        <v>157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</row>
    <row r="6" spans="1:39" ht="12" customHeight="1">
      <c r="A6" s="26" t="s">
        <v>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 t="s">
        <v>5</v>
      </c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 t="s">
        <v>156</v>
      </c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</row>
    <row r="7" spans="1:39" ht="12" customHeight="1">
      <c r="A7" s="26" t="s">
        <v>6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 t="s">
        <v>7</v>
      </c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 t="s">
        <v>8</v>
      </c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39" ht="12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 t="s">
        <v>9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 t="s">
        <v>10</v>
      </c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</row>
    <row r="9" spans="1:39" ht="12" customHeight="1">
      <c r="A9" s="26" t="s">
        <v>11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ht="12" customHeight="1" thickBo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</row>
    <row r="11" spans="1:39" ht="38.25" customHeight="1" thickBot="1">
      <c r="A11" s="149" t="s">
        <v>12</v>
      </c>
      <c r="B11" s="137" t="s">
        <v>13</v>
      </c>
      <c r="C11" s="139"/>
      <c r="D11" s="137" t="s">
        <v>14</v>
      </c>
      <c r="E11" s="139"/>
      <c r="F11" s="137" t="s">
        <v>15</v>
      </c>
      <c r="G11" s="139"/>
      <c r="H11" s="134" t="s">
        <v>17</v>
      </c>
      <c r="I11" s="135"/>
      <c r="J11" s="135"/>
      <c r="K11" s="135"/>
      <c r="L11" s="135"/>
      <c r="M11" s="135"/>
      <c r="N11" s="135"/>
      <c r="O11" s="136"/>
      <c r="P11" s="134" t="s">
        <v>22</v>
      </c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6"/>
      <c r="AG11" s="134" t="s">
        <v>23</v>
      </c>
      <c r="AH11" s="135"/>
      <c r="AI11" s="135"/>
      <c r="AJ11" s="135"/>
      <c r="AK11" s="135"/>
      <c r="AL11" s="135"/>
      <c r="AM11" s="136"/>
    </row>
    <row r="12" spans="1:39" ht="11.25" customHeight="1" thickBot="1">
      <c r="A12" s="150"/>
      <c r="B12" s="146"/>
      <c r="C12" s="148"/>
      <c r="D12" s="146"/>
      <c r="E12" s="148"/>
      <c r="F12" s="140"/>
      <c r="G12" s="142"/>
      <c r="H12" s="137" t="s">
        <v>18</v>
      </c>
      <c r="I12" s="138"/>
      <c r="J12" s="138"/>
      <c r="K12" s="138"/>
      <c r="L12" s="139"/>
      <c r="M12" s="137" t="s">
        <v>20</v>
      </c>
      <c r="N12" s="138"/>
      <c r="O12" s="139"/>
      <c r="P12" s="137" t="s">
        <v>18</v>
      </c>
      <c r="Q12" s="138"/>
      <c r="R12" s="138"/>
      <c r="S12" s="138"/>
      <c r="T12" s="138"/>
      <c r="U12" s="139"/>
      <c r="V12" s="137" t="s">
        <v>19</v>
      </c>
      <c r="W12" s="138"/>
      <c r="X12" s="138"/>
      <c r="Y12" s="138"/>
      <c r="Z12" s="138"/>
      <c r="AA12" s="139"/>
      <c r="AB12" s="137" t="s">
        <v>20</v>
      </c>
      <c r="AC12" s="138"/>
      <c r="AD12" s="138"/>
      <c r="AE12" s="138"/>
      <c r="AF12" s="139"/>
      <c r="AG12" s="137" t="s">
        <v>24</v>
      </c>
      <c r="AH12" s="138"/>
      <c r="AI12" s="138"/>
      <c r="AJ12" s="138"/>
      <c r="AK12" s="138"/>
      <c r="AL12" s="138"/>
      <c r="AM12" s="139"/>
    </row>
    <row r="13" spans="1:39" ht="14.25" customHeight="1" thickBot="1">
      <c r="A13" s="150"/>
      <c r="B13" s="146"/>
      <c r="C13" s="148"/>
      <c r="D13" s="146"/>
      <c r="E13" s="148"/>
      <c r="F13" s="137" t="s">
        <v>16</v>
      </c>
      <c r="G13" s="139"/>
      <c r="H13" s="140"/>
      <c r="I13" s="141"/>
      <c r="J13" s="141"/>
      <c r="K13" s="141"/>
      <c r="L13" s="142"/>
      <c r="M13" s="140"/>
      <c r="N13" s="141"/>
      <c r="O13" s="142"/>
      <c r="P13" s="146"/>
      <c r="Q13" s="147"/>
      <c r="R13" s="147"/>
      <c r="S13" s="147"/>
      <c r="T13" s="147"/>
      <c r="U13" s="148"/>
      <c r="V13" s="146"/>
      <c r="W13" s="147"/>
      <c r="X13" s="147"/>
      <c r="Y13" s="147"/>
      <c r="Z13" s="147"/>
      <c r="AA13" s="148"/>
      <c r="AB13" s="140"/>
      <c r="AC13" s="141"/>
      <c r="AD13" s="141"/>
      <c r="AE13" s="141"/>
      <c r="AF13" s="142"/>
      <c r="AG13" s="140"/>
      <c r="AH13" s="141"/>
      <c r="AI13" s="141"/>
      <c r="AJ13" s="141"/>
      <c r="AK13" s="141"/>
      <c r="AL13" s="141"/>
      <c r="AM13" s="142"/>
    </row>
    <row r="14" spans="1:39" ht="25.5" customHeight="1" thickBot="1">
      <c r="A14" s="151"/>
      <c r="B14" s="140"/>
      <c r="C14" s="142"/>
      <c r="D14" s="140"/>
      <c r="E14" s="142"/>
      <c r="F14" s="140"/>
      <c r="G14" s="142"/>
      <c r="H14" s="134" t="s">
        <v>19</v>
      </c>
      <c r="I14" s="135"/>
      <c r="J14" s="135"/>
      <c r="K14" s="135"/>
      <c r="L14" s="136"/>
      <c r="M14" s="134" t="s">
        <v>21</v>
      </c>
      <c r="N14" s="135"/>
      <c r="O14" s="136"/>
      <c r="P14" s="140"/>
      <c r="Q14" s="141"/>
      <c r="R14" s="141"/>
      <c r="S14" s="141"/>
      <c r="T14" s="141"/>
      <c r="U14" s="142"/>
      <c r="V14" s="140"/>
      <c r="W14" s="141"/>
      <c r="X14" s="141"/>
      <c r="Y14" s="141"/>
      <c r="Z14" s="141"/>
      <c r="AA14" s="142"/>
      <c r="AB14" s="134" t="s">
        <v>21</v>
      </c>
      <c r="AC14" s="135"/>
      <c r="AD14" s="135"/>
      <c r="AE14" s="135"/>
      <c r="AF14" s="136"/>
      <c r="AG14" s="134" t="s">
        <v>25</v>
      </c>
      <c r="AH14" s="135"/>
      <c r="AI14" s="135"/>
      <c r="AJ14" s="135"/>
      <c r="AK14" s="136"/>
      <c r="AL14" s="134" t="s">
        <v>18</v>
      </c>
      <c r="AM14" s="136"/>
    </row>
    <row r="15" spans="1:39" ht="12" customHeight="1">
      <c r="A15" s="143" t="s">
        <v>26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5"/>
    </row>
    <row r="16" spans="1:39" ht="13.5" customHeight="1">
      <c r="A16" s="1">
        <v>1</v>
      </c>
      <c r="B16" s="78">
        <v>2</v>
      </c>
      <c r="C16" s="79"/>
      <c r="D16" s="78">
        <v>3</v>
      </c>
      <c r="E16" s="79"/>
      <c r="F16" s="78">
        <v>4</v>
      </c>
      <c r="G16" s="79"/>
      <c r="H16" s="78">
        <v>5</v>
      </c>
      <c r="I16" s="93"/>
      <c r="J16" s="93"/>
      <c r="K16" s="93"/>
      <c r="L16" s="79"/>
      <c r="M16" s="78">
        <v>6</v>
      </c>
      <c r="N16" s="93"/>
      <c r="O16" s="79"/>
      <c r="P16" s="78">
        <v>7</v>
      </c>
      <c r="Q16" s="93"/>
      <c r="R16" s="93"/>
      <c r="S16" s="93"/>
      <c r="T16" s="93"/>
      <c r="U16" s="79"/>
      <c r="V16" s="78">
        <v>8</v>
      </c>
      <c r="W16" s="93"/>
      <c r="X16" s="93"/>
      <c r="Y16" s="93"/>
      <c r="Z16" s="93"/>
      <c r="AA16" s="79"/>
      <c r="AB16" s="78">
        <v>9</v>
      </c>
      <c r="AC16" s="93"/>
      <c r="AD16" s="93"/>
      <c r="AE16" s="93"/>
      <c r="AF16" s="79"/>
      <c r="AG16" s="78">
        <v>10</v>
      </c>
      <c r="AH16" s="93"/>
      <c r="AI16" s="93"/>
      <c r="AJ16" s="93"/>
      <c r="AK16" s="79"/>
      <c r="AL16" s="78">
        <v>11</v>
      </c>
      <c r="AM16" s="79"/>
    </row>
    <row r="17" spans="1:39" ht="38.25" customHeight="1">
      <c r="A17" s="122">
        <v>1</v>
      </c>
      <c r="B17" s="58" t="s">
        <v>27</v>
      </c>
      <c r="C17" s="59"/>
      <c r="D17" s="50" t="s">
        <v>28</v>
      </c>
      <c r="E17" s="52"/>
      <c r="F17" s="39">
        <v>0.45</v>
      </c>
      <c r="G17" s="41"/>
      <c r="H17" s="39">
        <v>2274.58</v>
      </c>
      <c r="I17" s="40"/>
      <c r="J17" s="40"/>
      <c r="K17" s="40"/>
      <c r="L17" s="41"/>
      <c r="M17" s="37">
        <v>0</v>
      </c>
      <c r="N17" s="38"/>
      <c r="O17" s="42"/>
      <c r="P17" s="80">
        <v>1024</v>
      </c>
      <c r="Q17" s="56"/>
      <c r="R17" s="56"/>
      <c r="S17" s="56"/>
      <c r="T17" s="56"/>
      <c r="U17" s="81"/>
      <c r="V17" s="80">
        <v>1024</v>
      </c>
      <c r="W17" s="56"/>
      <c r="X17" s="56"/>
      <c r="Y17" s="56"/>
      <c r="Z17" s="56"/>
      <c r="AA17" s="81"/>
      <c r="AB17" s="37">
        <v>0</v>
      </c>
      <c r="AC17" s="38"/>
      <c r="AD17" s="38"/>
      <c r="AE17" s="38"/>
      <c r="AF17" s="42"/>
      <c r="AG17" s="37">
        <v>154</v>
      </c>
      <c r="AH17" s="38"/>
      <c r="AI17" s="38"/>
      <c r="AJ17" s="38"/>
      <c r="AK17" s="42"/>
      <c r="AL17" s="45">
        <v>69.3</v>
      </c>
      <c r="AM17" s="77"/>
    </row>
    <row r="18" spans="1:39" ht="25.5" customHeight="1">
      <c r="A18" s="123"/>
      <c r="B18" s="85" t="s">
        <v>30</v>
      </c>
      <c r="C18" s="86"/>
      <c r="D18" s="53"/>
      <c r="E18" s="55"/>
      <c r="F18" s="78" t="s">
        <v>29</v>
      </c>
      <c r="G18" s="79"/>
      <c r="H18" s="39">
        <v>2274.58</v>
      </c>
      <c r="I18" s="40"/>
      <c r="J18" s="40"/>
      <c r="K18" s="40"/>
      <c r="L18" s="41"/>
      <c r="M18" s="37">
        <v>0</v>
      </c>
      <c r="N18" s="38"/>
      <c r="O18" s="42"/>
      <c r="P18" s="82"/>
      <c r="Q18" s="83"/>
      <c r="R18" s="83"/>
      <c r="S18" s="83"/>
      <c r="T18" s="83"/>
      <c r="U18" s="84"/>
      <c r="V18" s="82"/>
      <c r="W18" s="83"/>
      <c r="X18" s="83"/>
      <c r="Y18" s="83"/>
      <c r="Z18" s="83"/>
      <c r="AA18" s="84"/>
      <c r="AB18" s="37">
        <v>0</v>
      </c>
      <c r="AC18" s="38"/>
      <c r="AD18" s="38"/>
      <c r="AE18" s="38"/>
      <c r="AF18" s="42"/>
      <c r="AG18" s="37">
        <v>0</v>
      </c>
      <c r="AH18" s="38"/>
      <c r="AI18" s="38"/>
      <c r="AJ18" s="38"/>
      <c r="AK18" s="42"/>
      <c r="AL18" s="37">
        <v>0</v>
      </c>
      <c r="AM18" s="42"/>
    </row>
    <row r="19" spans="1:39" ht="25.5" customHeight="1">
      <c r="A19" s="122">
        <v>2</v>
      </c>
      <c r="B19" s="58" t="s">
        <v>31</v>
      </c>
      <c r="C19" s="59"/>
      <c r="D19" s="50" t="s">
        <v>32</v>
      </c>
      <c r="E19" s="52"/>
      <c r="F19" s="39">
        <v>1.63</v>
      </c>
      <c r="G19" s="41"/>
      <c r="H19" s="39">
        <v>1583.83</v>
      </c>
      <c r="I19" s="40"/>
      <c r="J19" s="40"/>
      <c r="K19" s="40"/>
      <c r="L19" s="41"/>
      <c r="M19" s="45">
        <v>991.8</v>
      </c>
      <c r="N19" s="46"/>
      <c r="O19" s="77"/>
      <c r="P19" s="80">
        <v>2582</v>
      </c>
      <c r="Q19" s="56"/>
      <c r="R19" s="56"/>
      <c r="S19" s="56"/>
      <c r="T19" s="56"/>
      <c r="U19" s="81"/>
      <c r="V19" s="80">
        <v>914</v>
      </c>
      <c r="W19" s="56"/>
      <c r="X19" s="56"/>
      <c r="Y19" s="56"/>
      <c r="Z19" s="56"/>
      <c r="AA19" s="81"/>
      <c r="AB19" s="37">
        <v>1617</v>
      </c>
      <c r="AC19" s="38"/>
      <c r="AD19" s="38"/>
      <c r="AE19" s="38"/>
      <c r="AF19" s="42"/>
      <c r="AG19" s="39">
        <v>12.53</v>
      </c>
      <c r="AH19" s="40"/>
      <c r="AI19" s="40"/>
      <c r="AJ19" s="40"/>
      <c r="AK19" s="41"/>
      <c r="AL19" s="39">
        <v>20.42</v>
      </c>
      <c r="AM19" s="41"/>
    </row>
    <row r="20" spans="1:39" ht="13.5" customHeight="1">
      <c r="A20" s="123"/>
      <c r="B20" s="85" t="s">
        <v>30</v>
      </c>
      <c r="C20" s="86"/>
      <c r="D20" s="53"/>
      <c r="E20" s="55"/>
      <c r="F20" s="78" t="s">
        <v>33</v>
      </c>
      <c r="G20" s="79"/>
      <c r="H20" s="39">
        <v>560.75</v>
      </c>
      <c r="I20" s="40"/>
      <c r="J20" s="40"/>
      <c r="K20" s="40"/>
      <c r="L20" s="41"/>
      <c r="M20" s="39">
        <v>298.57</v>
      </c>
      <c r="N20" s="40"/>
      <c r="O20" s="41"/>
      <c r="P20" s="82"/>
      <c r="Q20" s="83"/>
      <c r="R20" s="83"/>
      <c r="S20" s="83"/>
      <c r="T20" s="83"/>
      <c r="U20" s="84"/>
      <c r="V20" s="82"/>
      <c r="W20" s="83"/>
      <c r="X20" s="83"/>
      <c r="Y20" s="83"/>
      <c r="Z20" s="83"/>
      <c r="AA20" s="84"/>
      <c r="AB20" s="37">
        <v>487</v>
      </c>
      <c r="AC20" s="38"/>
      <c r="AD20" s="38"/>
      <c r="AE20" s="38"/>
      <c r="AF20" s="42"/>
      <c r="AG20" s="39">
        <v>3.04</v>
      </c>
      <c r="AH20" s="40"/>
      <c r="AI20" s="40"/>
      <c r="AJ20" s="40"/>
      <c r="AK20" s="41"/>
      <c r="AL20" s="39">
        <v>4.96</v>
      </c>
      <c r="AM20" s="41"/>
    </row>
    <row r="21" spans="1:39" ht="25.5" customHeight="1">
      <c r="A21" s="122">
        <v>3</v>
      </c>
      <c r="B21" s="58" t="s">
        <v>34</v>
      </c>
      <c r="C21" s="59"/>
      <c r="D21" s="50" t="s">
        <v>35</v>
      </c>
      <c r="E21" s="52"/>
      <c r="F21" s="43">
        <v>0.082</v>
      </c>
      <c r="G21" s="94"/>
      <c r="H21" s="39">
        <v>1255.82</v>
      </c>
      <c r="I21" s="40"/>
      <c r="J21" s="40"/>
      <c r="K21" s="40"/>
      <c r="L21" s="41"/>
      <c r="M21" s="37">
        <v>0</v>
      </c>
      <c r="N21" s="38"/>
      <c r="O21" s="42"/>
      <c r="P21" s="80">
        <v>103</v>
      </c>
      <c r="Q21" s="56"/>
      <c r="R21" s="56"/>
      <c r="S21" s="56"/>
      <c r="T21" s="56"/>
      <c r="U21" s="81"/>
      <c r="V21" s="80">
        <v>103</v>
      </c>
      <c r="W21" s="56"/>
      <c r="X21" s="56"/>
      <c r="Y21" s="56"/>
      <c r="Z21" s="56"/>
      <c r="AA21" s="81"/>
      <c r="AB21" s="37">
        <v>0</v>
      </c>
      <c r="AC21" s="38"/>
      <c r="AD21" s="38"/>
      <c r="AE21" s="38"/>
      <c r="AF21" s="42"/>
      <c r="AG21" s="45">
        <v>88.5</v>
      </c>
      <c r="AH21" s="46"/>
      <c r="AI21" s="46"/>
      <c r="AJ21" s="46"/>
      <c r="AK21" s="77"/>
      <c r="AL21" s="39">
        <v>7.26</v>
      </c>
      <c r="AM21" s="41"/>
    </row>
    <row r="22" spans="1:39" ht="25.5" customHeight="1">
      <c r="A22" s="123"/>
      <c r="B22" s="85" t="s">
        <v>30</v>
      </c>
      <c r="C22" s="86"/>
      <c r="D22" s="53"/>
      <c r="E22" s="55"/>
      <c r="F22" s="78" t="s">
        <v>29</v>
      </c>
      <c r="G22" s="79"/>
      <c r="H22" s="39">
        <v>1255.82</v>
      </c>
      <c r="I22" s="40"/>
      <c r="J22" s="40"/>
      <c r="K22" s="40"/>
      <c r="L22" s="41"/>
      <c r="M22" s="37">
        <v>0</v>
      </c>
      <c r="N22" s="38"/>
      <c r="O22" s="42"/>
      <c r="P22" s="82"/>
      <c r="Q22" s="83"/>
      <c r="R22" s="83"/>
      <c r="S22" s="83"/>
      <c r="T22" s="83"/>
      <c r="U22" s="84"/>
      <c r="V22" s="82"/>
      <c r="W22" s="83"/>
      <c r="X22" s="83"/>
      <c r="Y22" s="83"/>
      <c r="Z22" s="83"/>
      <c r="AA22" s="84"/>
      <c r="AB22" s="37">
        <v>0</v>
      </c>
      <c r="AC22" s="38"/>
      <c r="AD22" s="38"/>
      <c r="AE22" s="38"/>
      <c r="AF22" s="42"/>
      <c r="AG22" s="37">
        <v>0</v>
      </c>
      <c r="AH22" s="38"/>
      <c r="AI22" s="38"/>
      <c r="AJ22" s="38"/>
      <c r="AK22" s="42"/>
      <c r="AL22" s="37">
        <v>0</v>
      </c>
      <c r="AM22" s="42"/>
    </row>
    <row r="23" spans="1:39" ht="25.5" customHeight="1">
      <c r="A23" s="122">
        <v>4</v>
      </c>
      <c r="B23" s="58" t="s">
        <v>36</v>
      </c>
      <c r="C23" s="59"/>
      <c r="D23" s="50" t="s">
        <v>37</v>
      </c>
      <c r="E23" s="52"/>
      <c r="F23" s="64">
        <v>9.02</v>
      </c>
      <c r="G23" s="66"/>
      <c r="H23" s="62">
        <v>478.6</v>
      </c>
      <c r="I23" s="130"/>
      <c r="J23" s="130"/>
      <c r="K23" s="130"/>
      <c r="L23" s="63"/>
      <c r="M23" s="70">
        <v>0</v>
      </c>
      <c r="N23" s="71"/>
      <c r="O23" s="72"/>
      <c r="P23" s="58">
        <v>4317</v>
      </c>
      <c r="Q23" s="25"/>
      <c r="R23" s="25"/>
      <c r="S23" s="25"/>
      <c r="T23" s="25"/>
      <c r="U23" s="59"/>
      <c r="V23" s="50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2"/>
    </row>
    <row r="24" spans="1:39" ht="12.75" customHeight="1">
      <c r="A24" s="123"/>
      <c r="B24" s="60"/>
      <c r="C24" s="61"/>
      <c r="D24" s="60"/>
      <c r="E24" s="61"/>
      <c r="F24" s="60" t="s">
        <v>33</v>
      </c>
      <c r="G24" s="61"/>
      <c r="H24" s="131"/>
      <c r="I24" s="132"/>
      <c r="J24" s="132"/>
      <c r="K24" s="132"/>
      <c r="L24" s="133"/>
      <c r="M24" s="73"/>
      <c r="N24" s="74"/>
      <c r="O24" s="75"/>
      <c r="P24" s="60"/>
      <c r="Q24" s="76"/>
      <c r="R24" s="76"/>
      <c r="S24" s="76"/>
      <c r="T24" s="76"/>
      <c r="U24" s="61"/>
      <c r="V24" s="53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5"/>
    </row>
    <row r="25" spans="1:39" ht="25.5" customHeight="1">
      <c r="A25" s="122">
        <v>5</v>
      </c>
      <c r="B25" s="58" t="s">
        <v>38</v>
      </c>
      <c r="C25" s="59"/>
      <c r="D25" s="50" t="s">
        <v>39</v>
      </c>
      <c r="E25" s="52"/>
      <c r="F25" s="70">
        <v>72</v>
      </c>
      <c r="G25" s="72"/>
      <c r="H25" s="127">
        <v>7.2</v>
      </c>
      <c r="I25" s="128"/>
      <c r="J25" s="128"/>
      <c r="K25" s="128"/>
      <c r="L25" s="129"/>
      <c r="M25" s="70">
        <v>0</v>
      </c>
      <c r="N25" s="71"/>
      <c r="O25" s="72"/>
      <c r="P25" s="71">
        <v>518</v>
      </c>
      <c r="Q25" s="71"/>
      <c r="R25" s="71"/>
      <c r="S25" s="71"/>
      <c r="T25" s="71"/>
      <c r="U25" s="72"/>
      <c r="V25" s="70">
        <v>518</v>
      </c>
      <c r="W25" s="71"/>
      <c r="X25" s="71"/>
      <c r="Y25" s="71"/>
      <c r="Z25" s="71"/>
      <c r="AA25" s="72"/>
      <c r="AB25" s="124">
        <v>0</v>
      </c>
      <c r="AC25" s="125"/>
      <c r="AD25" s="125"/>
      <c r="AE25" s="125"/>
      <c r="AF25" s="126"/>
      <c r="AG25" s="51"/>
      <c r="AH25" s="51"/>
      <c r="AI25" s="51"/>
      <c r="AJ25" s="51"/>
      <c r="AK25" s="51"/>
      <c r="AL25" s="51"/>
      <c r="AM25" s="52"/>
    </row>
    <row r="26" spans="1:39" ht="13.5" customHeight="1">
      <c r="A26" s="123"/>
      <c r="B26" s="60"/>
      <c r="C26" s="61"/>
      <c r="D26" s="60"/>
      <c r="E26" s="61"/>
      <c r="F26" s="60" t="s">
        <v>40</v>
      </c>
      <c r="G26" s="61"/>
      <c r="H26" s="127">
        <v>7.2</v>
      </c>
      <c r="I26" s="128"/>
      <c r="J26" s="128"/>
      <c r="K26" s="128"/>
      <c r="L26" s="129"/>
      <c r="M26" s="124">
        <v>0</v>
      </c>
      <c r="N26" s="125"/>
      <c r="O26" s="126"/>
      <c r="P26" s="74"/>
      <c r="Q26" s="74"/>
      <c r="R26" s="74"/>
      <c r="S26" s="74"/>
      <c r="T26" s="74"/>
      <c r="U26" s="75"/>
      <c r="V26" s="73"/>
      <c r="W26" s="74"/>
      <c r="X26" s="74"/>
      <c r="Y26" s="74"/>
      <c r="Z26" s="74"/>
      <c r="AA26" s="75"/>
      <c r="AB26" s="124">
        <v>0</v>
      </c>
      <c r="AC26" s="125"/>
      <c r="AD26" s="125"/>
      <c r="AE26" s="125"/>
      <c r="AF26" s="126"/>
      <c r="AG26" s="54"/>
      <c r="AH26" s="54"/>
      <c r="AI26" s="54"/>
      <c r="AJ26" s="54"/>
      <c r="AK26" s="54"/>
      <c r="AL26" s="54"/>
      <c r="AM26" s="55"/>
    </row>
    <row r="27" spans="1:39" ht="25.5" customHeight="1">
      <c r="A27" s="122">
        <v>6</v>
      </c>
      <c r="B27" s="58" t="s">
        <v>41</v>
      </c>
      <c r="C27" s="59"/>
      <c r="D27" s="50" t="s">
        <v>42</v>
      </c>
      <c r="E27" s="52"/>
      <c r="F27" s="62">
        <v>14.7</v>
      </c>
      <c r="G27" s="63"/>
      <c r="H27" s="127">
        <v>22.2</v>
      </c>
      <c r="I27" s="128"/>
      <c r="J27" s="128"/>
      <c r="K27" s="128"/>
      <c r="L27" s="129"/>
      <c r="M27" s="62">
        <v>22.2</v>
      </c>
      <c r="N27" s="130"/>
      <c r="O27" s="63"/>
      <c r="P27" s="71">
        <v>326</v>
      </c>
      <c r="Q27" s="71"/>
      <c r="R27" s="71"/>
      <c r="S27" s="71"/>
      <c r="T27" s="71"/>
      <c r="U27" s="72"/>
      <c r="V27" s="70">
        <v>0</v>
      </c>
      <c r="W27" s="71"/>
      <c r="X27" s="71"/>
      <c r="Y27" s="71"/>
      <c r="Z27" s="71"/>
      <c r="AA27" s="72"/>
      <c r="AB27" s="124">
        <v>326</v>
      </c>
      <c r="AC27" s="125"/>
      <c r="AD27" s="125"/>
      <c r="AE27" s="125"/>
      <c r="AF27" s="126"/>
      <c r="AG27" s="51"/>
      <c r="AH27" s="51"/>
      <c r="AI27" s="51"/>
      <c r="AJ27" s="51"/>
      <c r="AK27" s="51"/>
      <c r="AL27" s="51"/>
      <c r="AM27" s="52"/>
    </row>
    <row r="28" spans="1:39" ht="13.5" customHeight="1">
      <c r="A28" s="123"/>
      <c r="B28" s="60"/>
      <c r="C28" s="61"/>
      <c r="D28" s="60"/>
      <c r="E28" s="61"/>
      <c r="F28" s="60" t="s">
        <v>40</v>
      </c>
      <c r="G28" s="61"/>
      <c r="H28" s="124">
        <v>0</v>
      </c>
      <c r="I28" s="125"/>
      <c r="J28" s="125"/>
      <c r="K28" s="125"/>
      <c r="L28" s="126"/>
      <c r="M28" s="124">
        <v>0</v>
      </c>
      <c r="N28" s="125"/>
      <c r="O28" s="126"/>
      <c r="P28" s="74"/>
      <c r="Q28" s="74"/>
      <c r="R28" s="74"/>
      <c r="S28" s="74"/>
      <c r="T28" s="74"/>
      <c r="U28" s="75"/>
      <c r="V28" s="73"/>
      <c r="W28" s="74"/>
      <c r="X28" s="74"/>
      <c r="Y28" s="74"/>
      <c r="Z28" s="74"/>
      <c r="AA28" s="75"/>
      <c r="AB28" s="124">
        <v>0</v>
      </c>
      <c r="AC28" s="125"/>
      <c r="AD28" s="125"/>
      <c r="AE28" s="125"/>
      <c r="AF28" s="126"/>
      <c r="AG28" s="54"/>
      <c r="AH28" s="54"/>
      <c r="AI28" s="54"/>
      <c r="AJ28" s="54"/>
      <c r="AK28" s="54"/>
      <c r="AL28" s="54"/>
      <c r="AM28" s="55"/>
    </row>
    <row r="29" spans="1:39" ht="12.75" customHeight="1">
      <c r="A29" s="122">
        <v>7</v>
      </c>
      <c r="B29" s="58" t="s">
        <v>43</v>
      </c>
      <c r="C29" s="59"/>
      <c r="D29" s="50" t="s">
        <v>44</v>
      </c>
      <c r="E29" s="52"/>
      <c r="F29" s="62">
        <v>86.7</v>
      </c>
      <c r="G29" s="63"/>
      <c r="H29" s="64">
        <v>49.92</v>
      </c>
      <c r="I29" s="65"/>
      <c r="J29" s="65"/>
      <c r="K29" s="65"/>
      <c r="L29" s="66"/>
      <c r="M29" s="64">
        <v>49.92</v>
      </c>
      <c r="N29" s="65"/>
      <c r="O29" s="66"/>
      <c r="P29" s="70">
        <v>4328</v>
      </c>
      <c r="Q29" s="71"/>
      <c r="R29" s="71"/>
      <c r="S29" s="71"/>
      <c r="T29" s="71"/>
      <c r="U29" s="72"/>
      <c r="V29" s="70">
        <v>0</v>
      </c>
      <c r="W29" s="71"/>
      <c r="X29" s="71"/>
      <c r="Y29" s="71"/>
      <c r="Z29" s="71"/>
      <c r="AA29" s="72"/>
      <c r="AB29" s="70">
        <v>4328</v>
      </c>
      <c r="AC29" s="71"/>
      <c r="AD29" s="71"/>
      <c r="AE29" s="71"/>
      <c r="AF29" s="72"/>
      <c r="AG29" s="50"/>
      <c r="AH29" s="51"/>
      <c r="AI29" s="51"/>
      <c r="AJ29" s="51"/>
      <c r="AK29" s="51"/>
      <c r="AL29" s="51"/>
      <c r="AM29" s="52"/>
    </row>
    <row r="30" spans="1:39" ht="12.75" customHeight="1">
      <c r="A30" s="123"/>
      <c r="B30" s="60"/>
      <c r="C30" s="61"/>
      <c r="D30" s="60"/>
      <c r="E30" s="61"/>
      <c r="F30" s="60" t="s">
        <v>40</v>
      </c>
      <c r="G30" s="61"/>
      <c r="H30" s="67"/>
      <c r="I30" s="68"/>
      <c r="J30" s="68"/>
      <c r="K30" s="68"/>
      <c r="L30" s="69"/>
      <c r="M30" s="67"/>
      <c r="N30" s="68"/>
      <c r="O30" s="69"/>
      <c r="P30" s="73"/>
      <c r="Q30" s="74"/>
      <c r="R30" s="74"/>
      <c r="S30" s="74"/>
      <c r="T30" s="74"/>
      <c r="U30" s="75"/>
      <c r="V30" s="73"/>
      <c r="W30" s="74"/>
      <c r="X30" s="74"/>
      <c r="Y30" s="74"/>
      <c r="Z30" s="74"/>
      <c r="AA30" s="75"/>
      <c r="AB30" s="73"/>
      <c r="AC30" s="74"/>
      <c r="AD30" s="74"/>
      <c r="AE30" s="74"/>
      <c r="AF30" s="75"/>
      <c r="AG30" s="53"/>
      <c r="AH30" s="54"/>
      <c r="AI30" s="54"/>
      <c r="AJ30" s="54"/>
      <c r="AK30" s="54"/>
      <c r="AL30" s="54"/>
      <c r="AM30" s="55"/>
    </row>
    <row r="31" spans="1:39" ht="12" customHeight="1">
      <c r="A31" s="51" t="s">
        <v>45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6">
        <v>8881</v>
      </c>
      <c r="Q31" s="56"/>
      <c r="R31" s="56"/>
      <c r="S31" s="56"/>
      <c r="T31" s="56"/>
      <c r="U31" s="56"/>
      <c r="V31" s="56">
        <v>2559</v>
      </c>
      <c r="W31" s="56"/>
      <c r="X31" s="56"/>
      <c r="Y31" s="56"/>
      <c r="Z31" s="56"/>
      <c r="AA31" s="56"/>
      <c r="AB31" s="56">
        <v>6271</v>
      </c>
      <c r="AC31" s="56"/>
      <c r="AD31" s="56"/>
      <c r="AE31" s="56"/>
      <c r="AF31" s="56"/>
      <c r="AG31" s="57">
        <v>96.98</v>
      </c>
      <c r="AH31" s="57"/>
      <c r="AI31" s="57"/>
      <c r="AJ31" s="57"/>
      <c r="AK31" s="57"/>
      <c r="AL31" s="57"/>
      <c r="AM31" s="57"/>
    </row>
    <row r="32" spans="1:39" ht="12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>
        <v>487</v>
      </c>
      <c r="AC32" s="48"/>
      <c r="AD32" s="48"/>
      <c r="AE32" s="48"/>
      <c r="AF32" s="48"/>
      <c r="AG32" s="47">
        <v>4.96</v>
      </c>
      <c r="AH32" s="47"/>
      <c r="AI32" s="47"/>
      <c r="AJ32" s="47"/>
      <c r="AK32" s="47"/>
      <c r="AL32" s="47"/>
      <c r="AM32" s="47"/>
    </row>
    <row r="33" spans="1:39" ht="12" customHeight="1">
      <c r="A33" s="26" t="s">
        <v>46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48">
        <v>1766</v>
      </c>
      <c r="Q33" s="48"/>
      <c r="R33" s="48"/>
      <c r="S33" s="48"/>
      <c r="T33" s="48"/>
      <c r="U33" s="48"/>
      <c r="V33" s="48">
        <v>512</v>
      </c>
      <c r="W33" s="48"/>
      <c r="X33" s="48"/>
      <c r="Y33" s="48"/>
      <c r="Z33" s="48"/>
      <c r="AA33" s="48"/>
      <c r="AB33" s="48">
        <v>1254</v>
      </c>
      <c r="AC33" s="48"/>
      <c r="AD33" s="48"/>
      <c r="AE33" s="48"/>
      <c r="AF33" s="48"/>
      <c r="AG33" s="49">
        <v>19.4</v>
      </c>
      <c r="AH33" s="49"/>
      <c r="AI33" s="49"/>
      <c r="AJ33" s="49"/>
      <c r="AK33" s="49"/>
      <c r="AL33" s="49"/>
      <c r="AM33" s="49"/>
    </row>
    <row r="34" spans="1:39" ht="12" customHeight="1">
      <c r="A34" s="26" t="s">
        <v>47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>
        <v>97</v>
      </c>
      <c r="AC34" s="48"/>
      <c r="AD34" s="48"/>
      <c r="AE34" s="48"/>
      <c r="AF34" s="48"/>
      <c r="AG34" s="47">
        <v>0.99</v>
      </c>
      <c r="AH34" s="47"/>
      <c r="AI34" s="47"/>
      <c r="AJ34" s="47"/>
      <c r="AK34" s="47"/>
      <c r="AL34" s="47"/>
      <c r="AM34" s="47"/>
    </row>
    <row r="35" spans="1:39" ht="12" customHeight="1">
      <c r="A35" s="26" t="s">
        <v>45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48">
        <v>10647</v>
      </c>
      <c r="Q35" s="48"/>
      <c r="R35" s="48"/>
      <c r="S35" s="48"/>
      <c r="T35" s="48"/>
      <c r="U35" s="48"/>
      <c r="V35" s="48">
        <v>3071</v>
      </c>
      <c r="W35" s="48"/>
      <c r="X35" s="48"/>
      <c r="Y35" s="48"/>
      <c r="Z35" s="48"/>
      <c r="AA35" s="48"/>
      <c r="AB35" s="48">
        <v>7525</v>
      </c>
      <c r="AC35" s="48"/>
      <c r="AD35" s="48"/>
      <c r="AE35" s="48"/>
      <c r="AF35" s="48"/>
      <c r="AG35" s="47">
        <v>116.38</v>
      </c>
      <c r="AH35" s="47"/>
      <c r="AI35" s="47"/>
      <c r="AJ35" s="47"/>
      <c r="AK35" s="47"/>
      <c r="AL35" s="47"/>
      <c r="AM35" s="47"/>
    </row>
    <row r="36" spans="1:39" ht="12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>
        <v>584</v>
      </c>
      <c r="AC36" s="48"/>
      <c r="AD36" s="48"/>
      <c r="AE36" s="48"/>
      <c r="AF36" s="48"/>
      <c r="AG36" s="47">
        <v>5.95</v>
      </c>
      <c r="AH36" s="47"/>
      <c r="AI36" s="47"/>
      <c r="AJ36" s="47"/>
      <c r="AK36" s="47"/>
      <c r="AL36" s="47"/>
      <c r="AM36" s="47"/>
    </row>
    <row r="37" spans="1:39" ht="12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</row>
    <row r="38" spans="1:39" ht="12" customHeight="1">
      <c r="A38" s="26" t="s">
        <v>48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</row>
    <row r="39" spans="1:39" ht="12" customHeight="1">
      <c r="A39" s="34" t="s">
        <v>49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45">
        <v>7.2</v>
      </c>
      <c r="M39" s="46"/>
      <c r="N39" s="46"/>
      <c r="O39" s="46"/>
      <c r="P39" s="46"/>
      <c r="Q39" s="46"/>
      <c r="R39" s="46"/>
      <c r="S39" s="37">
        <v>22111</v>
      </c>
      <c r="T39" s="38"/>
      <c r="U39" s="38"/>
      <c r="V39" s="38"/>
      <c r="W39" s="38"/>
      <c r="X39" s="38"/>
      <c r="Y39" s="37"/>
      <c r="Z39" s="38"/>
      <c r="AA39" s="38"/>
      <c r="AB39" s="38"/>
      <c r="AC39" s="38"/>
      <c r="AD39" s="38"/>
      <c r="AE39" s="37"/>
      <c r="AF39" s="38"/>
      <c r="AG39" s="38"/>
      <c r="AH39" s="38"/>
      <c r="AI39" s="38"/>
      <c r="AJ39" s="37"/>
      <c r="AK39" s="38"/>
      <c r="AL39" s="38"/>
      <c r="AM39" s="42"/>
    </row>
    <row r="40" spans="1:39" ht="12" customHeight="1">
      <c r="A40" s="34" t="s">
        <v>50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9">
        <v>7.66</v>
      </c>
      <c r="M40" s="40"/>
      <c r="N40" s="40"/>
      <c r="O40" s="40"/>
      <c r="P40" s="40"/>
      <c r="Q40" s="40"/>
      <c r="R40" s="40"/>
      <c r="S40" s="37">
        <v>57642</v>
      </c>
      <c r="T40" s="38"/>
      <c r="U40" s="38"/>
      <c r="V40" s="38"/>
      <c r="W40" s="38"/>
      <c r="X40" s="38"/>
      <c r="Y40" s="37"/>
      <c r="Z40" s="38"/>
      <c r="AA40" s="38"/>
      <c r="AB40" s="38"/>
      <c r="AC40" s="38"/>
      <c r="AD40" s="38"/>
      <c r="AE40" s="37"/>
      <c r="AF40" s="38"/>
      <c r="AG40" s="38"/>
      <c r="AH40" s="38"/>
      <c r="AI40" s="38"/>
      <c r="AJ40" s="37"/>
      <c r="AK40" s="38"/>
      <c r="AL40" s="38"/>
      <c r="AM40" s="42"/>
    </row>
    <row r="41" spans="1:39" ht="12" customHeight="1">
      <c r="A41" s="34" t="s">
        <v>51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9">
        <v>3.37</v>
      </c>
      <c r="M41" s="40"/>
      <c r="N41" s="40"/>
      <c r="O41" s="40"/>
      <c r="P41" s="40"/>
      <c r="Q41" s="40"/>
      <c r="R41" s="40"/>
      <c r="S41" s="37">
        <v>172</v>
      </c>
      <c r="T41" s="38"/>
      <c r="U41" s="38"/>
      <c r="V41" s="38"/>
      <c r="W41" s="38"/>
      <c r="X41" s="38"/>
      <c r="Y41" s="37"/>
      <c r="Z41" s="38"/>
      <c r="AA41" s="38"/>
      <c r="AB41" s="38"/>
      <c r="AC41" s="38"/>
      <c r="AD41" s="38"/>
      <c r="AE41" s="37"/>
      <c r="AF41" s="38"/>
      <c r="AG41" s="38"/>
      <c r="AH41" s="38"/>
      <c r="AI41" s="38"/>
      <c r="AJ41" s="37"/>
      <c r="AK41" s="38"/>
      <c r="AL41" s="38"/>
      <c r="AM41" s="42"/>
    </row>
    <row r="42" spans="1:39" ht="12" customHeight="1">
      <c r="A42" s="34" t="s">
        <v>52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6">
        <v>0</v>
      </c>
      <c r="M42" s="36"/>
      <c r="N42" s="36"/>
      <c r="O42" s="36"/>
      <c r="P42" s="36"/>
      <c r="Q42" s="36"/>
      <c r="R42" s="36"/>
      <c r="S42" s="37">
        <v>4317</v>
      </c>
      <c r="T42" s="38"/>
      <c r="U42" s="38"/>
      <c r="V42" s="38"/>
      <c r="W42" s="38"/>
      <c r="X42" s="38"/>
      <c r="Y42" s="37"/>
      <c r="Z42" s="38"/>
      <c r="AA42" s="38"/>
      <c r="AB42" s="38"/>
      <c r="AC42" s="38"/>
      <c r="AD42" s="38"/>
      <c r="AE42" s="37"/>
      <c r="AF42" s="38"/>
      <c r="AG42" s="38"/>
      <c r="AH42" s="38"/>
      <c r="AI42" s="38"/>
      <c r="AJ42" s="37"/>
      <c r="AK42" s="38"/>
      <c r="AL42" s="38"/>
      <c r="AM42" s="42"/>
    </row>
    <row r="43" spans="1:39" ht="12" customHeight="1">
      <c r="A43" s="34" t="s">
        <v>53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>
        <v>0</v>
      </c>
      <c r="M43" s="36"/>
      <c r="N43" s="36"/>
      <c r="O43" s="36"/>
      <c r="P43" s="36"/>
      <c r="Q43" s="36"/>
      <c r="R43" s="36"/>
      <c r="S43" s="37">
        <v>84242</v>
      </c>
      <c r="T43" s="38"/>
      <c r="U43" s="38"/>
      <c r="V43" s="38"/>
      <c r="W43" s="38"/>
      <c r="X43" s="38"/>
      <c r="Y43" s="37"/>
      <c r="Z43" s="38"/>
      <c r="AA43" s="38"/>
      <c r="AB43" s="38"/>
      <c r="AC43" s="38"/>
      <c r="AD43" s="38"/>
      <c r="AE43" s="37"/>
      <c r="AF43" s="38"/>
      <c r="AG43" s="38"/>
      <c r="AH43" s="38"/>
      <c r="AI43" s="38"/>
      <c r="AJ43" s="39"/>
      <c r="AK43" s="40"/>
      <c r="AL43" s="40"/>
      <c r="AM43" s="41"/>
    </row>
    <row r="44" spans="1:39" ht="12" customHeight="1">
      <c r="A44" s="34" t="s">
        <v>54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43">
        <v>0.752</v>
      </c>
      <c r="M44" s="44"/>
      <c r="N44" s="44"/>
      <c r="O44" s="44"/>
      <c r="P44" s="44"/>
      <c r="Q44" s="44"/>
      <c r="R44" s="44"/>
      <c r="S44" s="37">
        <v>19790</v>
      </c>
      <c r="T44" s="38"/>
      <c r="U44" s="38"/>
      <c r="V44" s="38"/>
      <c r="W44" s="38"/>
      <c r="X44" s="38"/>
      <c r="Y44" s="37"/>
      <c r="Z44" s="38"/>
      <c r="AA44" s="38"/>
      <c r="AB44" s="38"/>
      <c r="AC44" s="38"/>
      <c r="AD44" s="38"/>
      <c r="AE44" s="37"/>
      <c r="AF44" s="38"/>
      <c r="AG44" s="38"/>
      <c r="AH44" s="38"/>
      <c r="AI44" s="38"/>
      <c r="AJ44" s="37"/>
      <c r="AK44" s="38"/>
      <c r="AL44" s="38"/>
      <c r="AM44" s="42"/>
    </row>
    <row r="45" spans="1:39" ht="12" customHeight="1">
      <c r="A45" s="34" t="s">
        <v>55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9">
        <v>0.45</v>
      </c>
      <c r="M45" s="40"/>
      <c r="N45" s="40"/>
      <c r="O45" s="40"/>
      <c r="P45" s="40"/>
      <c r="Q45" s="40"/>
      <c r="R45" s="40"/>
      <c r="S45" s="37">
        <v>11842</v>
      </c>
      <c r="T45" s="38"/>
      <c r="U45" s="38"/>
      <c r="V45" s="38"/>
      <c r="W45" s="38"/>
      <c r="X45" s="38"/>
      <c r="Y45" s="37"/>
      <c r="Z45" s="38"/>
      <c r="AA45" s="38"/>
      <c r="AB45" s="38"/>
      <c r="AC45" s="38"/>
      <c r="AD45" s="38"/>
      <c r="AE45" s="37"/>
      <c r="AF45" s="38"/>
      <c r="AG45" s="38"/>
      <c r="AH45" s="38"/>
      <c r="AI45" s="38"/>
      <c r="AJ45" s="37"/>
      <c r="AK45" s="38"/>
      <c r="AL45" s="38"/>
      <c r="AM45" s="42"/>
    </row>
    <row r="46" spans="1:39" ht="12" customHeight="1">
      <c r="A46" s="34" t="s">
        <v>53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6">
        <v>0</v>
      </c>
      <c r="M46" s="36"/>
      <c r="N46" s="36"/>
      <c r="O46" s="36"/>
      <c r="P46" s="36"/>
      <c r="Q46" s="36"/>
      <c r="R46" s="36"/>
      <c r="S46" s="37">
        <v>115874</v>
      </c>
      <c r="T46" s="38"/>
      <c r="U46" s="38"/>
      <c r="V46" s="38"/>
      <c r="W46" s="38"/>
      <c r="X46" s="38"/>
      <c r="Y46" s="37"/>
      <c r="Z46" s="38"/>
      <c r="AA46" s="38"/>
      <c r="AB46" s="38"/>
      <c r="AC46" s="38"/>
      <c r="AD46" s="38"/>
      <c r="AE46" s="37"/>
      <c r="AF46" s="38"/>
      <c r="AG46" s="38"/>
      <c r="AH46" s="38"/>
      <c r="AI46" s="38"/>
      <c r="AJ46" s="39"/>
      <c r="AK46" s="40"/>
      <c r="AL46" s="40"/>
      <c r="AM46" s="41"/>
    </row>
    <row r="47" spans="1:39" ht="12" customHeight="1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</row>
    <row r="48" spans="1:39" ht="12" customHeight="1">
      <c r="A48" s="78" t="s">
        <v>56</v>
      </c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79"/>
    </row>
    <row r="49" spans="1:39" ht="13.5" customHeight="1">
      <c r="A49" s="78">
        <v>1</v>
      </c>
      <c r="B49" s="79"/>
      <c r="C49" s="78">
        <v>2</v>
      </c>
      <c r="D49" s="79"/>
      <c r="E49" s="78">
        <v>3</v>
      </c>
      <c r="F49" s="79"/>
      <c r="G49" s="78">
        <v>4</v>
      </c>
      <c r="H49" s="79"/>
      <c r="I49" s="78">
        <v>5</v>
      </c>
      <c r="J49" s="93"/>
      <c r="K49" s="93"/>
      <c r="L49" s="93"/>
      <c r="M49" s="79"/>
      <c r="N49" s="78">
        <v>6</v>
      </c>
      <c r="O49" s="93"/>
      <c r="P49" s="79"/>
      <c r="Q49" s="78">
        <v>7</v>
      </c>
      <c r="R49" s="93"/>
      <c r="S49" s="93"/>
      <c r="T49" s="93"/>
      <c r="U49" s="93"/>
      <c r="V49" s="79"/>
      <c r="W49" s="78">
        <v>8</v>
      </c>
      <c r="X49" s="93"/>
      <c r="Y49" s="93"/>
      <c r="Z49" s="93"/>
      <c r="AA49" s="93"/>
      <c r="AB49" s="79"/>
      <c r="AC49" s="78">
        <v>9</v>
      </c>
      <c r="AD49" s="93"/>
      <c r="AE49" s="93"/>
      <c r="AF49" s="93"/>
      <c r="AG49" s="79"/>
      <c r="AH49" s="78">
        <v>10</v>
      </c>
      <c r="AI49" s="93"/>
      <c r="AJ49" s="93"/>
      <c r="AK49" s="93"/>
      <c r="AL49" s="79"/>
      <c r="AM49" s="2">
        <v>11</v>
      </c>
    </row>
    <row r="50" spans="1:39" ht="25.5" customHeight="1">
      <c r="A50" s="58">
        <v>1</v>
      </c>
      <c r="B50" s="59"/>
      <c r="C50" s="58" t="s">
        <v>57</v>
      </c>
      <c r="D50" s="59"/>
      <c r="E50" s="50" t="s">
        <v>58</v>
      </c>
      <c r="F50" s="52"/>
      <c r="G50" s="43">
        <v>0.082</v>
      </c>
      <c r="H50" s="94"/>
      <c r="I50" s="39">
        <v>399.38</v>
      </c>
      <c r="J50" s="40"/>
      <c r="K50" s="40"/>
      <c r="L50" s="40"/>
      <c r="M50" s="41"/>
      <c r="N50" s="45">
        <v>196.9</v>
      </c>
      <c r="O50" s="46"/>
      <c r="P50" s="77"/>
      <c r="Q50" s="80">
        <v>33</v>
      </c>
      <c r="R50" s="56"/>
      <c r="S50" s="56"/>
      <c r="T50" s="56"/>
      <c r="U50" s="56"/>
      <c r="V50" s="81"/>
      <c r="W50" s="80">
        <v>17</v>
      </c>
      <c r="X50" s="56"/>
      <c r="Y50" s="56"/>
      <c r="Z50" s="56"/>
      <c r="AA50" s="56"/>
      <c r="AB50" s="81"/>
      <c r="AC50" s="37">
        <v>16</v>
      </c>
      <c r="AD50" s="38"/>
      <c r="AE50" s="38"/>
      <c r="AF50" s="38"/>
      <c r="AG50" s="42"/>
      <c r="AH50" s="39">
        <v>12.53</v>
      </c>
      <c r="AI50" s="40"/>
      <c r="AJ50" s="40"/>
      <c r="AK50" s="40"/>
      <c r="AL50" s="41"/>
      <c r="AM50" s="7">
        <v>1.03</v>
      </c>
    </row>
    <row r="51" spans="1:39" ht="38.25" customHeight="1">
      <c r="A51" s="60"/>
      <c r="B51" s="61"/>
      <c r="C51" s="85" t="s">
        <v>30</v>
      </c>
      <c r="D51" s="86"/>
      <c r="E51" s="53"/>
      <c r="F51" s="55"/>
      <c r="G51" s="78" t="s">
        <v>59</v>
      </c>
      <c r="H51" s="79"/>
      <c r="I51" s="39">
        <v>202.48</v>
      </c>
      <c r="J51" s="40"/>
      <c r="K51" s="40"/>
      <c r="L51" s="40"/>
      <c r="M51" s="41"/>
      <c r="N51" s="39">
        <v>57.12</v>
      </c>
      <c r="O51" s="40"/>
      <c r="P51" s="41"/>
      <c r="Q51" s="82"/>
      <c r="R51" s="83"/>
      <c r="S51" s="83"/>
      <c r="T51" s="83"/>
      <c r="U51" s="83"/>
      <c r="V51" s="84"/>
      <c r="W51" s="82"/>
      <c r="X51" s="83"/>
      <c r="Y51" s="83"/>
      <c r="Z51" s="83"/>
      <c r="AA51" s="83"/>
      <c r="AB51" s="84"/>
      <c r="AC51" s="37">
        <v>5</v>
      </c>
      <c r="AD51" s="38"/>
      <c r="AE51" s="38"/>
      <c r="AF51" s="38"/>
      <c r="AG51" s="42"/>
      <c r="AH51" s="39">
        <v>3.04</v>
      </c>
      <c r="AI51" s="40"/>
      <c r="AJ51" s="40"/>
      <c r="AK51" s="40"/>
      <c r="AL51" s="41"/>
      <c r="AM51" s="8">
        <v>0.25</v>
      </c>
    </row>
    <row r="52" spans="1:39" ht="12" customHeight="1">
      <c r="A52" s="51" t="s">
        <v>45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6">
        <v>33</v>
      </c>
      <c r="R52" s="56"/>
      <c r="S52" s="56"/>
      <c r="T52" s="56"/>
      <c r="U52" s="56"/>
      <c r="V52" s="56"/>
      <c r="W52" s="56">
        <v>17</v>
      </c>
      <c r="X52" s="56"/>
      <c r="Y52" s="56"/>
      <c r="Z52" s="56"/>
      <c r="AA52" s="56"/>
      <c r="AB52" s="56"/>
      <c r="AC52" s="56">
        <v>16</v>
      </c>
      <c r="AD52" s="56"/>
      <c r="AE52" s="56"/>
      <c r="AF52" s="56"/>
      <c r="AG52" s="56"/>
      <c r="AH52" s="57">
        <v>1.03</v>
      </c>
      <c r="AI52" s="57"/>
      <c r="AJ52" s="57"/>
      <c r="AK52" s="57"/>
      <c r="AL52" s="57"/>
      <c r="AM52" s="57"/>
    </row>
    <row r="53" spans="1:39" ht="12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>
        <v>5</v>
      </c>
      <c r="AD53" s="48"/>
      <c r="AE53" s="48"/>
      <c r="AF53" s="48"/>
      <c r="AG53" s="48"/>
      <c r="AH53" s="47">
        <v>0.25</v>
      </c>
      <c r="AI53" s="47"/>
      <c r="AJ53" s="47"/>
      <c r="AK53" s="47"/>
      <c r="AL53" s="47"/>
      <c r="AM53" s="47"/>
    </row>
    <row r="54" spans="1:39" ht="12" customHeight="1">
      <c r="A54" s="26" t="s">
        <v>46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48">
        <v>6</v>
      </c>
      <c r="R54" s="48"/>
      <c r="S54" s="48"/>
      <c r="T54" s="48"/>
      <c r="U54" s="48"/>
      <c r="V54" s="48"/>
      <c r="W54" s="48">
        <v>3</v>
      </c>
      <c r="X54" s="48"/>
      <c r="Y54" s="48"/>
      <c r="Z54" s="48"/>
      <c r="AA54" s="48"/>
      <c r="AB54" s="48"/>
      <c r="AC54" s="48">
        <v>3</v>
      </c>
      <c r="AD54" s="48"/>
      <c r="AE54" s="48"/>
      <c r="AF54" s="48"/>
      <c r="AG54" s="48"/>
      <c r="AH54" s="47">
        <v>0.21</v>
      </c>
      <c r="AI54" s="47"/>
      <c r="AJ54" s="47"/>
      <c r="AK54" s="47"/>
      <c r="AL54" s="47"/>
      <c r="AM54" s="47"/>
    </row>
    <row r="55" spans="1:39" ht="12" customHeight="1">
      <c r="A55" s="26" t="s">
        <v>47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>
        <v>1</v>
      </c>
      <c r="AD55" s="48"/>
      <c r="AE55" s="48"/>
      <c r="AF55" s="48"/>
      <c r="AG55" s="48"/>
      <c r="AH55" s="47">
        <v>0.05</v>
      </c>
      <c r="AI55" s="47"/>
      <c r="AJ55" s="47"/>
      <c r="AK55" s="47"/>
      <c r="AL55" s="47"/>
      <c r="AM55" s="47"/>
    </row>
    <row r="56" spans="1:39" ht="12" customHeight="1">
      <c r="A56" s="26" t="s">
        <v>45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48">
        <v>39</v>
      </c>
      <c r="R56" s="48"/>
      <c r="S56" s="48"/>
      <c r="T56" s="48"/>
      <c r="U56" s="48"/>
      <c r="V56" s="48"/>
      <c r="W56" s="48">
        <v>20</v>
      </c>
      <c r="X56" s="48"/>
      <c r="Y56" s="48"/>
      <c r="Z56" s="48"/>
      <c r="AA56" s="48"/>
      <c r="AB56" s="48"/>
      <c r="AC56" s="48">
        <v>19</v>
      </c>
      <c r="AD56" s="48"/>
      <c r="AE56" s="48"/>
      <c r="AF56" s="48"/>
      <c r="AG56" s="48"/>
      <c r="AH56" s="47">
        <v>1.24</v>
      </c>
      <c r="AI56" s="47"/>
      <c r="AJ56" s="47"/>
      <c r="AK56" s="47"/>
      <c r="AL56" s="47"/>
      <c r="AM56" s="47"/>
    </row>
    <row r="57" spans="1:39" ht="12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>
        <v>6</v>
      </c>
      <c r="AD57" s="48"/>
      <c r="AE57" s="48"/>
      <c r="AF57" s="48"/>
      <c r="AG57" s="48"/>
      <c r="AH57" s="49">
        <v>0.3</v>
      </c>
      <c r="AI57" s="49"/>
      <c r="AJ57" s="49"/>
      <c r="AK57" s="49"/>
      <c r="AL57" s="49"/>
      <c r="AM57" s="49"/>
    </row>
    <row r="58" spans="1:39" ht="12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</row>
    <row r="59" spans="1:39" ht="12" customHeight="1">
      <c r="A59" s="26" t="s">
        <v>60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</row>
    <row r="60" spans="1:39" ht="12" customHeight="1">
      <c r="A60" s="34" t="s">
        <v>49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45">
        <v>7.2</v>
      </c>
      <c r="M60" s="46"/>
      <c r="N60" s="46"/>
      <c r="O60" s="46"/>
      <c r="P60" s="46"/>
      <c r="Q60" s="46"/>
      <c r="R60" s="46"/>
      <c r="S60" s="37">
        <v>144</v>
      </c>
      <c r="T60" s="38"/>
      <c r="U60" s="38"/>
      <c r="V60" s="38"/>
      <c r="W60" s="38"/>
      <c r="X60" s="38"/>
      <c r="Y60" s="37"/>
      <c r="Z60" s="38"/>
      <c r="AA60" s="38"/>
      <c r="AB60" s="38"/>
      <c r="AC60" s="38"/>
      <c r="AD60" s="38"/>
      <c r="AE60" s="37"/>
      <c r="AF60" s="38"/>
      <c r="AG60" s="38"/>
      <c r="AH60" s="38"/>
      <c r="AI60" s="38"/>
      <c r="AJ60" s="37"/>
      <c r="AK60" s="38"/>
      <c r="AL60" s="38"/>
      <c r="AM60" s="42"/>
    </row>
    <row r="61" spans="1:39" ht="12" customHeight="1">
      <c r="A61" s="34" t="s">
        <v>50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9">
        <v>7.66</v>
      </c>
      <c r="M61" s="40"/>
      <c r="N61" s="40"/>
      <c r="O61" s="40"/>
      <c r="P61" s="40"/>
      <c r="Q61" s="40"/>
      <c r="R61" s="40"/>
      <c r="S61" s="37">
        <v>146</v>
      </c>
      <c r="T61" s="38"/>
      <c r="U61" s="38"/>
      <c r="V61" s="38"/>
      <c r="W61" s="38"/>
      <c r="X61" s="38"/>
      <c r="Y61" s="37"/>
      <c r="Z61" s="38"/>
      <c r="AA61" s="38"/>
      <c r="AB61" s="38"/>
      <c r="AC61" s="38"/>
      <c r="AD61" s="38"/>
      <c r="AE61" s="37"/>
      <c r="AF61" s="38"/>
      <c r="AG61" s="38"/>
      <c r="AH61" s="38"/>
      <c r="AI61" s="38"/>
      <c r="AJ61" s="37"/>
      <c r="AK61" s="38"/>
      <c r="AL61" s="38"/>
      <c r="AM61" s="42"/>
    </row>
    <row r="62" spans="1:39" ht="12" customHeight="1">
      <c r="A62" s="34" t="s">
        <v>51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9">
        <v>3.37</v>
      </c>
      <c r="M62" s="40"/>
      <c r="N62" s="40"/>
      <c r="O62" s="40"/>
      <c r="P62" s="40"/>
      <c r="Q62" s="40"/>
      <c r="R62" s="40"/>
      <c r="S62" s="37">
        <v>0</v>
      </c>
      <c r="T62" s="38"/>
      <c r="U62" s="38"/>
      <c r="V62" s="38"/>
      <c r="W62" s="38"/>
      <c r="X62" s="38"/>
      <c r="Y62" s="37"/>
      <c r="Z62" s="38"/>
      <c r="AA62" s="38"/>
      <c r="AB62" s="38"/>
      <c r="AC62" s="38"/>
      <c r="AD62" s="38"/>
      <c r="AE62" s="37"/>
      <c r="AF62" s="38"/>
      <c r="AG62" s="38"/>
      <c r="AH62" s="38"/>
      <c r="AI62" s="38"/>
      <c r="AJ62" s="37"/>
      <c r="AK62" s="38"/>
      <c r="AL62" s="38"/>
      <c r="AM62" s="42"/>
    </row>
    <row r="63" spans="1:39" ht="12" customHeight="1">
      <c r="A63" s="34" t="s">
        <v>52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6">
        <v>0</v>
      </c>
      <c r="M63" s="36"/>
      <c r="N63" s="36"/>
      <c r="O63" s="36"/>
      <c r="P63" s="36"/>
      <c r="Q63" s="36"/>
      <c r="R63" s="36"/>
      <c r="S63" s="37">
        <v>0</v>
      </c>
      <c r="T63" s="38"/>
      <c r="U63" s="38"/>
      <c r="V63" s="38"/>
      <c r="W63" s="38"/>
      <c r="X63" s="38"/>
      <c r="Y63" s="37"/>
      <c r="Z63" s="38"/>
      <c r="AA63" s="38"/>
      <c r="AB63" s="38"/>
      <c r="AC63" s="38"/>
      <c r="AD63" s="38"/>
      <c r="AE63" s="37"/>
      <c r="AF63" s="38"/>
      <c r="AG63" s="38"/>
      <c r="AH63" s="38"/>
      <c r="AI63" s="38"/>
      <c r="AJ63" s="37"/>
      <c r="AK63" s="38"/>
      <c r="AL63" s="38"/>
      <c r="AM63" s="42"/>
    </row>
    <row r="64" spans="1:39" ht="12" customHeight="1">
      <c r="A64" s="34" t="s">
        <v>53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6">
        <v>0</v>
      </c>
      <c r="M64" s="36"/>
      <c r="N64" s="36"/>
      <c r="O64" s="36"/>
      <c r="P64" s="36"/>
      <c r="Q64" s="36"/>
      <c r="R64" s="36"/>
      <c r="S64" s="37">
        <v>290</v>
      </c>
      <c r="T64" s="38"/>
      <c r="U64" s="38"/>
      <c r="V64" s="38"/>
      <c r="W64" s="38"/>
      <c r="X64" s="38"/>
      <c r="Y64" s="37"/>
      <c r="Z64" s="38"/>
      <c r="AA64" s="38"/>
      <c r="AB64" s="38"/>
      <c r="AC64" s="38"/>
      <c r="AD64" s="38"/>
      <c r="AE64" s="37"/>
      <c r="AF64" s="38"/>
      <c r="AG64" s="38"/>
      <c r="AH64" s="38"/>
      <c r="AI64" s="38"/>
      <c r="AJ64" s="39"/>
      <c r="AK64" s="40"/>
      <c r="AL64" s="40"/>
      <c r="AM64" s="41"/>
    </row>
    <row r="65" spans="1:39" ht="12" customHeight="1">
      <c r="A65" s="34" t="s">
        <v>54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43">
        <v>0.893</v>
      </c>
      <c r="M65" s="44"/>
      <c r="N65" s="44"/>
      <c r="O65" s="44"/>
      <c r="P65" s="44"/>
      <c r="Q65" s="44"/>
      <c r="R65" s="44"/>
      <c r="S65" s="37">
        <v>167</v>
      </c>
      <c r="T65" s="38"/>
      <c r="U65" s="38"/>
      <c r="V65" s="38"/>
      <c r="W65" s="38"/>
      <c r="X65" s="38"/>
      <c r="Y65" s="37"/>
      <c r="Z65" s="38"/>
      <c r="AA65" s="38"/>
      <c r="AB65" s="38"/>
      <c r="AC65" s="38"/>
      <c r="AD65" s="38"/>
      <c r="AE65" s="37"/>
      <c r="AF65" s="38"/>
      <c r="AG65" s="38"/>
      <c r="AH65" s="38"/>
      <c r="AI65" s="38"/>
      <c r="AJ65" s="37"/>
      <c r="AK65" s="38"/>
      <c r="AL65" s="38"/>
      <c r="AM65" s="42"/>
    </row>
    <row r="66" spans="1:39" ht="12" customHeight="1">
      <c r="A66" s="34" t="s">
        <v>55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45">
        <v>0.5</v>
      </c>
      <c r="M66" s="46"/>
      <c r="N66" s="46"/>
      <c r="O66" s="46"/>
      <c r="P66" s="46"/>
      <c r="Q66" s="46"/>
      <c r="R66" s="46"/>
      <c r="S66" s="37">
        <v>94</v>
      </c>
      <c r="T66" s="38"/>
      <c r="U66" s="38"/>
      <c r="V66" s="38"/>
      <c r="W66" s="38"/>
      <c r="X66" s="38"/>
      <c r="Y66" s="37"/>
      <c r="Z66" s="38"/>
      <c r="AA66" s="38"/>
      <c r="AB66" s="38"/>
      <c r="AC66" s="38"/>
      <c r="AD66" s="38"/>
      <c r="AE66" s="37"/>
      <c r="AF66" s="38"/>
      <c r="AG66" s="38"/>
      <c r="AH66" s="38"/>
      <c r="AI66" s="38"/>
      <c r="AJ66" s="37"/>
      <c r="AK66" s="38"/>
      <c r="AL66" s="38"/>
      <c r="AM66" s="42"/>
    </row>
    <row r="67" spans="1:39" ht="12" customHeight="1">
      <c r="A67" s="34" t="s">
        <v>53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6">
        <v>0</v>
      </c>
      <c r="M67" s="36"/>
      <c r="N67" s="36"/>
      <c r="O67" s="36"/>
      <c r="P67" s="36"/>
      <c r="Q67" s="36"/>
      <c r="R67" s="36"/>
      <c r="S67" s="37">
        <v>551</v>
      </c>
      <c r="T67" s="38"/>
      <c r="U67" s="38"/>
      <c r="V67" s="38"/>
      <c r="W67" s="38"/>
      <c r="X67" s="38"/>
      <c r="Y67" s="37"/>
      <c r="Z67" s="38"/>
      <c r="AA67" s="38"/>
      <c r="AB67" s="38"/>
      <c r="AC67" s="38"/>
      <c r="AD67" s="38"/>
      <c r="AE67" s="37"/>
      <c r="AF67" s="38"/>
      <c r="AG67" s="38"/>
      <c r="AH67" s="38"/>
      <c r="AI67" s="38"/>
      <c r="AJ67" s="39"/>
      <c r="AK67" s="40"/>
      <c r="AL67" s="40"/>
      <c r="AM67" s="41"/>
    </row>
    <row r="68" spans="1:39" ht="12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</row>
    <row r="69" spans="1:39" ht="12" customHeight="1">
      <c r="A69" s="78" t="s">
        <v>61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79"/>
    </row>
    <row r="70" spans="1:39" ht="13.5" customHeight="1">
      <c r="A70" s="78">
        <v>1</v>
      </c>
      <c r="B70" s="79"/>
      <c r="C70" s="78">
        <v>2</v>
      </c>
      <c r="D70" s="79"/>
      <c r="E70" s="78">
        <v>3</v>
      </c>
      <c r="F70" s="79"/>
      <c r="G70" s="78">
        <v>4</v>
      </c>
      <c r="H70" s="79"/>
      <c r="I70" s="78">
        <v>5</v>
      </c>
      <c r="J70" s="93"/>
      <c r="K70" s="93"/>
      <c r="L70" s="93"/>
      <c r="M70" s="79"/>
      <c r="N70" s="78">
        <v>6</v>
      </c>
      <c r="O70" s="93"/>
      <c r="P70" s="79"/>
      <c r="Q70" s="78">
        <v>7</v>
      </c>
      <c r="R70" s="93"/>
      <c r="S70" s="93"/>
      <c r="T70" s="93"/>
      <c r="U70" s="93"/>
      <c r="V70" s="79"/>
      <c r="W70" s="78">
        <v>8</v>
      </c>
      <c r="X70" s="93"/>
      <c r="Y70" s="93"/>
      <c r="Z70" s="93"/>
      <c r="AA70" s="93"/>
      <c r="AB70" s="79"/>
      <c r="AC70" s="78">
        <v>9</v>
      </c>
      <c r="AD70" s="93"/>
      <c r="AE70" s="93"/>
      <c r="AF70" s="93"/>
      <c r="AG70" s="79"/>
      <c r="AH70" s="78">
        <v>10</v>
      </c>
      <c r="AI70" s="93"/>
      <c r="AJ70" s="93"/>
      <c r="AK70" s="93"/>
      <c r="AL70" s="79"/>
      <c r="AM70" s="2">
        <v>11</v>
      </c>
    </row>
    <row r="71" spans="1:39" ht="13.5" customHeight="1">
      <c r="A71" s="58">
        <v>1</v>
      </c>
      <c r="B71" s="59"/>
      <c r="C71" s="58" t="s">
        <v>62</v>
      </c>
      <c r="D71" s="59"/>
      <c r="E71" s="50" t="s">
        <v>63</v>
      </c>
      <c r="F71" s="52"/>
      <c r="G71" s="39">
        <v>0.21</v>
      </c>
      <c r="H71" s="41"/>
      <c r="I71" s="39">
        <v>4770.26</v>
      </c>
      <c r="J71" s="40"/>
      <c r="K71" s="40"/>
      <c r="L71" s="40"/>
      <c r="M71" s="41"/>
      <c r="N71" s="39">
        <v>3438.74</v>
      </c>
      <c r="O71" s="40"/>
      <c r="P71" s="41"/>
      <c r="Q71" s="80">
        <v>1002</v>
      </c>
      <c r="R71" s="56"/>
      <c r="S71" s="56"/>
      <c r="T71" s="56"/>
      <c r="U71" s="56"/>
      <c r="V71" s="81"/>
      <c r="W71" s="80">
        <v>280</v>
      </c>
      <c r="X71" s="56"/>
      <c r="Y71" s="56"/>
      <c r="Z71" s="56"/>
      <c r="AA71" s="56"/>
      <c r="AB71" s="81"/>
      <c r="AC71" s="37">
        <v>722</v>
      </c>
      <c r="AD71" s="38"/>
      <c r="AE71" s="38"/>
      <c r="AF71" s="38"/>
      <c r="AG71" s="42"/>
      <c r="AH71" s="39">
        <v>79.35</v>
      </c>
      <c r="AI71" s="40"/>
      <c r="AJ71" s="40"/>
      <c r="AK71" s="40"/>
      <c r="AL71" s="41"/>
      <c r="AM71" s="7">
        <v>16.66</v>
      </c>
    </row>
    <row r="72" spans="1:39" ht="38.25" customHeight="1">
      <c r="A72" s="60"/>
      <c r="B72" s="61"/>
      <c r="C72" s="85" t="s">
        <v>30</v>
      </c>
      <c r="D72" s="86"/>
      <c r="E72" s="53" t="s">
        <v>64</v>
      </c>
      <c r="F72" s="55"/>
      <c r="G72" s="78" t="s">
        <v>65</v>
      </c>
      <c r="H72" s="79"/>
      <c r="I72" s="39">
        <v>1331.53</v>
      </c>
      <c r="J72" s="40"/>
      <c r="K72" s="40"/>
      <c r="L72" s="40"/>
      <c r="M72" s="41"/>
      <c r="N72" s="39">
        <v>689.87</v>
      </c>
      <c r="O72" s="40"/>
      <c r="P72" s="41"/>
      <c r="Q72" s="82"/>
      <c r="R72" s="83"/>
      <c r="S72" s="83"/>
      <c r="T72" s="83"/>
      <c r="U72" s="83"/>
      <c r="V72" s="84"/>
      <c r="W72" s="82"/>
      <c r="X72" s="83"/>
      <c r="Y72" s="83"/>
      <c r="Z72" s="83"/>
      <c r="AA72" s="83"/>
      <c r="AB72" s="84"/>
      <c r="AC72" s="37">
        <v>145</v>
      </c>
      <c r="AD72" s="38"/>
      <c r="AE72" s="38"/>
      <c r="AF72" s="38"/>
      <c r="AG72" s="42"/>
      <c r="AH72" s="39">
        <v>28.78</v>
      </c>
      <c r="AI72" s="40"/>
      <c r="AJ72" s="40"/>
      <c r="AK72" s="40"/>
      <c r="AL72" s="41"/>
      <c r="AM72" s="8">
        <v>6.04</v>
      </c>
    </row>
    <row r="73" spans="1:39" ht="25.5" customHeight="1">
      <c r="A73" s="58">
        <v>2</v>
      </c>
      <c r="B73" s="59"/>
      <c r="C73" s="58" t="s">
        <v>66</v>
      </c>
      <c r="D73" s="59"/>
      <c r="E73" s="50" t="s">
        <v>67</v>
      </c>
      <c r="F73" s="52"/>
      <c r="G73" s="45">
        <v>7.5</v>
      </c>
      <c r="H73" s="77"/>
      <c r="I73" s="39">
        <v>103.71</v>
      </c>
      <c r="J73" s="40"/>
      <c r="K73" s="40"/>
      <c r="L73" s="40"/>
      <c r="M73" s="41"/>
      <c r="N73" s="39">
        <v>12.89</v>
      </c>
      <c r="O73" s="40"/>
      <c r="P73" s="41"/>
      <c r="Q73" s="80">
        <v>778</v>
      </c>
      <c r="R73" s="56"/>
      <c r="S73" s="56"/>
      <c r="T73" s="56"/>
      <c r="U73" s="56"/>
      <c r="V73" s="81"/>
      <c r="W73" s="80">
        <v>100</v>
      </c>
      <c r="X73" s="56"/>
      <c r="Y73" s="56"/>
      <c r="Z73" s="56"/>
      <c r="AA73" s="56"/>
      <c r="AB73" s="81"/>
      <c r="AC73" s="37">
        <v>97</v>
      </c>
      <c r="AD73" s="38"/>
      <c r="AE73" s="38"/>
      <c r="AF73" s="38"/>
      <c r="AG73" s="42"/>
      <c r="AH73" s="45">
        <v>0.9</v>
      </c>
      <c r="AI73" s="46"/>
      <c r="AJ73" s="46"/>
      <c r="AK73" s="46"/>
      <c r="AL73" s="77"/>
      <c r="AM73" s="7">
        <v>6.75</v>
      </c>
    </row>
    <row r="74" spans="1:39" ht="25.5" customHeight="1">
      <c r="A74" s="60"/>
      <c r="B74" s="61"/>
      <c r="C74" s="85" t="s">
        <v>30</v>
      </c>
      <c r="D74" s="86"/>
      <c r="E74" s="53"/>
      <c r="F74" s="55"/>
      <c r="G74" s="78" t="s">
        <v>68</v>
      </c>
      <c r="H74" s="79"/>
      <c r="I74" s="39">
        <v>13.29</v>
      </c>
      <c r="J74" s="40"/>
      <c r="K74" s="40"/>
      <c r="L74" s="40"/>
      <c r="M74" s="41"/>
      <c r="N74" s="39">
        <v>3.95</v>
      </c>
      <c r="O74" s="40"/>
      <c r="P74" s="41"/>
      <c r="Q74" s="82"/>
      <c r="R74" s="83"/>
      <c r="S74" s="83"/>
      <c r="T74" s="83"/>
      <c r="U74" s="83"/>
      <c r="V74" s="84"/>
      <c r="W74" s="82"/>
      <c r="X74" s="83"/>
      <c r="Y74" s="83"/>
      <c r="Z74" s="83"/>
      <c r="AA74" s="83"/>
      <c r="AB74" s="84"/>
      <c r="AC74" s="37">
        <v>30</v>
      </c>
      <c r="AD74" s="38"/>
      <c r="AE74" s="38"/>
      <c r="AF74" s="38"/>
      <c r="AG74" s="42"/>
      <c r="AH74" s="39">
        <v>0.21</v>
      </c>
      <c r="AI74" s="40"/>
      <c r="AJ74" s="40"/>
      <c r="AK74" s="40"/>
      <c r="AL74" s="41"/>
      <c r="AM74" s="8">
        <v>1.58</v>
      </c>
    </row>
    <row r="75" spans="1:39" ht="25.5" customHeight="1">
      <c r="A75" s="58">
        <v>3</v>
      </c>
      <c r="B75" s="59"/>
      <c r="C75" s="58" t="s">
        <v>69</v>
      </c>
      <c r="D75" s="59"/>
      <c r="E75" s="50" t="s">
        <v>70</v>
      </c>
      <c r="F75" s="52"/>
      <c r="G75" s="37">
        <v>15</v>
      </c>
      <c r="H75" s="42"/>
      <c r="I75" s="39">
        <v>330.69</v>
      </c>
      <c r="J75" s="40"/>
      <c r="K75" s="40"/>
      <c r="L75" s="40"/>
      <c r="M75" s="41"/>
      <c r="N75" s="39">
        <v>12.89</v>
      </c>
      <c r="O75" s="40"/>
      <c r="P75" s="41"/>
      <c r="Q75" s="80">
        <v>4960</v>
      </c>
      <c r="R75" s="56"/>
      <c r="S75" s="56"/>
      <c r="T75" s="56"/>
      <c r="U75" s="56"/>
      <c r="V75" s="81"/>
      <c r="W75" s="80">
        <v>224</v>
      </c>
      <c r="X75" s="56"/>
      <c r="Y75" s="56"/>
      <c r="Z75" s="56"/>
      <c r="AA75" s="56"/>
      <c r="AB75" s="81"/>
      <c r="AC75" s="37">
        <v>193</v>
      </c>
      <c r="AD75" s="38"/>
      <c r="AE75" s="38"/>
      <c r="AF75" s="38"/>
      <c r="AG75" s="42"/>
      <c r="AH75" s="39">
        <v>0.99</v>
      </c>
      <c r="AI75" s="40"/>
      <c r="AJ75" s="40"/>
      <c r="AK75" s="40"/>
      <c r="AL75" s="41"/>
      <c r="AM75" s="7">
        <v>14.85</v>
      </c>
    </row>
    <row r="76" spans="1:39" ht="25.5" customHeight="1">
      <c r="A76" s="60"/>
      <c r="B76" s="61"/>
      <c r="C76" s="85" t="s">
        <v>30</v>
      </c>
      <c r="D76" s="86"/>
      <c r="E76" s="53"/>
      <c r="F76" s="55"/>
      <c r="G76" s="78" t="s">
        <v>68</v>
      </c>
      <c r="H76" s="79"/>
      <c r="I76" s="45">
        <v>14.9</v>
      </c>
      <c r="J76" s="46"/>
      <c r="K76" s="46"/>
      <c r="L76" s="46"/>
      <c r="M76" s="77"/>
      <c r="N76" s="39">
        <v>3.95</v>
      </c>
      <c r="O76" s="40"/>
      <c r="P76" s="41"/>
      <c r="Q76" s="82"/>
      <c r="R76" s="83"/>
      <c r="S76" s="83"/>
      <c r="T76" s="83"/>
      <c r="U76" s="83"/>
      <c r="V76" s="84"/>
      <c r="W76" s="82"/>
      <c r="X76" s="83"/>
      <c r="Y76" s="83"/>
      <c r="Z76" s="83"/>
      <c r="AA76" s="83"/>
      <c r="AB76" s="84"/>
      <c r="AC76" s="37">
        <v>59</v>
      </c>
      <c r="AD76" s="38"/>
      <c r="AE76" s="38"/>
      <c r="AF76" s="38"/>
      <c r="AG76" s="42"/>
      <c r="AH76" s="39">
        <v>0.21</v>
      </c>
      <c r="AI76" s="40"/>
      <c r="AJ76" s="40"/>
      <c r="AK76" s="40"/>
      <c r="AL76" s="41"/>
      <c r="AM76" s="8">
        <v>3.15</v>
      </c>
    </row>
    <row r="77" spans="1:39" ht="38.25" customHeight="1">
      <c r="A77" s="58">
        <v>4</v>
      </c>
      <c r="B77" s="59"/>
      <c r="C77" s="58" t="s">
        <v>71</v>
      </c>
      <c r="D77" s="59"/>
      <c r="E77" s="50" t="s">
        <v>72</v>
      </c>
      <c r="F77" s="52"/>
      <c r="G77" s="43">
        <v>0.003</v>
      </c>
      <c r="H77" s="94"/>
      <c r="I77" s="39">
        <v>17108.48</v>
      </c>
      <c r="J77" s="40"/>
      <c r="K77" s="40"/>
      <c r="L77" s="40"/>
      <c r="M77" s="41"/>
      <c r="N77" s="39">
        <v>2924.14</v>
      </c>
      <c r="O77" s="40"/>
      <c r="P77" s="41"/>
      <c r="Q77" s="80">
        <v>51</v>
      </c>
      <c r="R77" s="56"/>
      <c r="S77" s="56"/>
      <c r="T77" s="56"/>
      <c r="U77" s="56"/>
      <c r="V77" s="81"/>
      <c r="W77" s="80">
        <v>30</v>
      </c>
      <c r="X77" s="56"/>
      <c r="Y77" s="56"/>
      <c r="Z77" s="56"/>
      <c r="AA77" s="56"/>
      <c r="AB77" s="81"/>
      <c r="AC77" s="37">
        <v>9</v>
      </c>
      <c r="AD77" s="38"/>
      <c r="AE77" s="38"/>
      <c r="AF77" s="38"/>
      <c r="AG77" s="42"/>
      <c r="AH77" s="39">
        <v>610.06</v>
      </c>
      <c r="AI77" s="40"/>
      <c r="AJ77" s="40"/>
      <c r="AK77" s="40"/>
      <c r="AL77" s="41"/>
      <c r="AM77" s="7">
        <v>1.83</v>
      </c>
    </row>
    <row r="78" spans="1:39" ht="13.5" customHeight="1">
      <c r="A78" s="60"/>
      <c r="B78" s="61"/>
      <c r="C78" s="85" t="s">
        <v>30</v>
      </c>
      <c r="D78" s="86"/>
      <c r="E78" s="53"/>
      <c r="F78" s="55"/>
      <c r="G78" s="78" t="s">
        <v>73</v>
      </c>
      <c r="H78" s="79"/>
      <c r="I78" s="39">
        <v>9858.57</v>
      </c>
      <c r="J78" s="40"/>
      <c r="K78" s="40"/>
      <c r="L78" s="40"/>
      <c r="M78" s="41"/>
      <c r="N78" s="39">
        <v>649.99</v>
      </c>
      <c r="O78" s="40"/>
      <c r="P78" s="41"/>
      <c r="Q78" s="82"/>
      <c r="R78" s="83"/>
      <c r="S78" s="83"/>
      <c r="T78" s="83"/>
      <c r="U78" s="83"/>
      <c r="V78" s="84"/>
      <c r="W78" s="82"/>
      <c r="X78" s="83"/>
      <c r="Y78" s="83"/>
      <c r="Z78" s="83"/>
      <c r="AA78" s="83"/>
      <c r="AB78" s="84"/>
      <c r="AC78" s="37">
        <v>2</v>
      </c>
      <c r="AD78" s="38"/>
      <c r="AE78" s="38"/>
      <c r="AF78" s="38"/>
      <c r="AG78" s="42"/>
      <c r="AH78" s="39">
        <v>26.82</v>
      </c>
      <c r="AI78" s="40"/>
      <c r="AJ78" s="40"/>
      <c r="AK78" s="40"/>
      <c r="AL78" s="41"/>
      <c r="AM78" s="8">
        <v>0.08</v>
      </c>
    </row>
    <row r="79" spans="1:39" ht="12.75" customHeight="1">
      <c r="A79" s="58">
        <v>4.1</v>
      </c>
      <c r="B79" s="59"/>
      <c r="C79" s="58" t="s">
        <v>74</v>
      </c>
      <c r="D79" s="59"/>
      <c r="E79" s="50" t="s">
        <v>75</v>
      </c>
      <c r="F79" s="52"/>
      <c r="G79" s="120">
        <v>0.0243</v>
      </c>
      <c r="H79" s="121"/>
      <c r="I79" s="64">
        <v>30991.53</v>
      </c>
      <c r="J79" s="65"/>
      <c r="K79" s="65"/>
      <c r="L79" s="65"/>
      <c r="M79" s="66"/>
      <c r="N79" s="101">
        <v>8.1</v>
      </c>
      <c r="O79" s="102"/>
      <c r="P79" s="103"/>
      <c r="Q79" s="70">
        <v>753</v>
      </c>
      <c r="R79" s="71"/>
      <c r="S79" s="71"/>
      <c r="T79" s="71"/>
      <c r="U79" s="71"/>
      <c r="V79" s="72"/>
      <c r="W79" s="50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2"/>
    </row>
    <row r="80" spans="1:39" ht="12.75" customHeight="1">
      <c r="A80" s="60"/>
      <c r="B80" s="61"/>
      <c r="C80" s="60"/>
      <c r="D80" s="61"/>
      <c r="E80" s="53"/>
      <c r="F80" s="55"/>
      <c r="G80" s="60" t="s">
        <v>76</v>
      </c>
      <c r="H80" s="61"/>
      <c r="I80" s="67"/>
      <c r="J80" s="68"/>
      <c r="K80" s="68"/>
      <c r="L80" s="68"/>
      <c r="M80" s="69"/>
      <c r="N80" s="104"/>
      <c r="O80" s="105"/>
      <c r="P80" s="106"/>
      <c r="Q80" s="73"/>
      <c r="R80" s="74"/>
      <c r="S80" s="74"/>
      <c r="T80" s="74"/>
      <c r="U80" s="74"/>
      <c r="V80" s="75"/>
      <c r="W80" s="53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5"/>
    </row>
    <row r="81" spans="1:39" ht="12.75" customHeight="1">
      <c r="A81" s="58">
        <v>4.2</v>
      </c>
      <c r="B81" s="59"/>
      <c r="C81" s="58" t="s">
        <v>77</v>
      </c>
      <c r="D81" s="59"/>
      <c r="E81" s="50" t="s">
        <v>78</v>
      </c>
      <c r="F81" s="52"/>
      <c r="G81" s="112">
        <v>0.228375</v>
      </c>
      <c r="H81" s="113"/>
      <c r="I81" s="64">
        <v>3608.92</v>
      </c>
      <c r="J81" s="65"/>
      <c r="K81" s="65"/>
      <c r="L81" s="65"/>
      <c r="M81" s="66"/>
      <c r="N81" s="114">
        <v>76.125</v>
      </c>
      <c r="O81" s="115"/>
      <c r="P81" s="116"/>
      <c r="Q81" s="70">
        <v>824</v>
      </c>
      <c r="R81" s="71"/>
      <c r="S81" s="71"/>
      <c r="T81" s="71"/>
      <c r="U81" s="71"/>
      <c r="V81" s="72"/>
      <c r="W81" s="50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2"/>
    </row>
    <row r="82" spans="1:39" ht="12.75" customHeight="1">
      <c r="A82" s="60"/>
      <c r="B82" s="61"/>
      <c r="C82" s="60"/>
      <c r="D82" s="61"/>
      <c r="E82" s="53"/>
      <c r="F82" s="55"/>
      <c r="G82" s="60" t="s">
        <v>33</v>
      </c>
      <c r="H82" s="61"/>
      <c r="I82" s="67"/>
      <c r="J82" s="68"/>
      <c r="K82" s="68"/>
      <c r="L82" s="68"/>
      <c r="M82" s="69"/>
      <c r="N82" s="117"/>
      <c r="O82" s="118"/>
      <c r="P82" s="119"/>
      <c r="Q82" s="73"/>
      <c r="R82" s="74"/>
      <c r="S82" s="74"/>
      <c r="T82" s="74"/>
      <c r="U82" s="74"/>
      <c r="V82" s="75"/>
      <c r="W82" s="53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5"/>
    </row>
    <row r="83" spans="1:39" ht="25.5" customHeight="1">
      <c r="A83" s="58">
        <v>5</v>
      </c>
      <c r="B83" s="59"/>
      <c r="C83" s="58" t="s">
        <v>79</v>
      </c>
      <c r="D83" s="59"/>
      <c r="E83" s="50" t="s">
        <v>80</v>
      </c>
      <c r="F83" s="52"/>
      <c r="G83" s="107">
        <v>0.1755</v>
      </c>
      <c r="H83" s="111"/>
      <c r="I83" s="39">
        <v>10521.23</v>
      </c>
      <c r="J83" s="40"/>
      <c r="K83" s="40"/>
      <c r="L83" s="40"/>
      <c r="M83" s="41"/>
      <c r="N83" s="39">
        <v>4451.55</v>
      </c>
      <c r="O83" s="40"/>
      <c r="P83" s="41"/>
      <c r="Q83" s="80">
        <v>1846</v>
      </c>
      <c r="R83" s="56"/>
      <c r="S83" s="56"/>
      <c r="T83" s="56"/>
      <c r="U83" s="56"/>
      <c r="V83" s="81"/>
      <c r="W83" s="80">
        <v>626</v>
      </c>
      <c r="X83" s="56"/>
      <c r="Y83" s="56"/>
      <c r="Z83" s="56"/>
      <c r="AA83" s="56"/>
      <c r="AB83" s="81"/>
      <c r="AC83" s="37">
        <v>781</v>
      </c>
      <c r="AD83" s="38"/>
      <c r="AE83" s="38"/>
      <c r="AF83" s="38"/>
      <c r="AG83" s="42"/>
      <c r="AH83" s="39">
        <v>220.66</v>
      </c>
      <c r="AI83" s="40"/>
      <c r="AJ83" s="40"/>
      <c r="AK83" s="40"/>
      <c r="AL83" s="41"/>
      <c r="AM83" s="7">
        <v>38.73</v>
      </c>
    </row>
    <row r="84" spans="1:39" ht="13.5" customHeight="1">
      <c r="A84" s="60"/>
      <c r="B84" s="61"/>
      <c r="C84" s="85" t="s">
        <v>30</v>
      </c>
      <c r="D84" s="86"/>
      <c r="E84" s="53"/>
      <c r="F84" s="55"/>
      <c r="G84" s="78" t="s">
        <v>73</v>
      </c>
      <c r="H84" s="79"/>
      <c r="I84" s="39">
        <v>3565.87</v>
      </c>
      <c r="J84" s="40"/>
      <c r="K84" s="40"/>
      <c r="L84" s="40"/>
      <c r="M84" s="41"/>
      <c r="N84" s="39">
        <v>693.51</v>
      </c>
      <c r="O84" s="40"/>
      <c r="P84" s="41"/>
      <c r="Q84" s="82"/>
      <c r="R84" s="83"/>
      <c r="S84" s="83"/>
      <c r="T84" s="83"/>
      <c r="U84" s="83"/>
      <c r="V84" s="84"/>
      <c r="W84" s="82"/>
      <c r="X84" s="83"/>
      <c r="Y84" s="83"/>
      <c r="Z84" s="83"/>
      <c r="AA84" s="83"/>
      <c r="AB84" s="84"/>
      <c r="AC84" s="37">
        <v>122</v>
      </c>
      <c r="AD84" s="38"/>
      <c r="AE84" s="38"/>
      <c r="AF84" s="38"/>
      <c r="AG84" s="42"/>
      <c r="AH84" s="39">
        <v>28.78</v>
      </c>
      <c r="AI84" s="40"/>
      <c r="AJ84" s="40"/>
      <c r="AK84" s="40"/>
      <c r="AL84" s="41"/>
      <c r="AM84" s="8">
        <v>5.05</v>
      </c>
    </row>
    <row r="85" spans="1:39" ht="12.75" customHeight="1">
      <c r="A85" s="58">
        <v>5.1</v>
      </c>
      <c r="B85" s="59"/>
      <c r="C85" s="58" t="s">
        <v>81</v>
      </c>
      <c r="D85" s="59"/>
      <c r="E85" s="50" t="s">
        <v>82</v>
      </c>
      <c r="F85" s="52"/>
      <c r="G85" s="109">
        <v>1.4215499999999999</v>
      </c>
      <c r="H85" s="110"/>
      <c r="I85" s="64">
        <v>28112.15</v>
      </c>
      <c r="J85" s="65"/>
      <c r="K85" s="65"/>
      <c r="L85" s="65"/>
      <c r="M85" s="66"/>
      <c r="N85" s="101">
        <v>8.1</v>
      </c>
      <c r="O85" s="102"/>
      <c r="P85" s="103"/>
      <c r="Q85" s="70">
        <v>39963</v>
      </c>
      <c r="R85" s="71"/>
      <c r="S85" s="71"/>
      <c r="T85" s="71"/>
      <c r="U85" s="71"/>
      <c r="V85" s="72"/>
      <c r="W85" s="50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2"/>
    </row>
    <row r="86" spans="1:39" ht="12.75" customHeight="1">
      <c r="A86" s="60"/>
      <c r="B86" s="61"/>
      <c r="C86" s="60"/>
      <c r="D86" s="61"/>
      <c r="E86" s="53"/>
      <c r="F86" s="55"/>
      <c r="G86" s="60" t="s">
        <v>76</v>
      </c>
      <c r="H86" s="61"/>
      <c r="I86" s="67"/>
      <c r="J86" s="68"/>
      <c r="K86" s="68"/>
      <c r="L86" s="68"/>
      <c r="M86" s="69"/>
      <c r="N86" s="104"/>
      <c r="O86" s="105"/>
      <c r="P86" s="106"/>
      <c r="Q86" s="73"/>
      <c r="R86" s="74"/>
      <c r="S86" s="74"/>
      <c r="T86" s="74"/>
      <c r="U86" s="74"/>
      <c r="V86" s="75"/>
      <c r="W86" s="53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5"/>
    </row>
    <row r="87" spans="1:39" ht="12.75" customHeight="1">
      <c r="A87" s="58">
        <v>5.2</v>
      </c>
      <c r="B87" s="59"/>
      <c r="C87" s="58" t="s">
        <v>83</v>
      </c>
      <c r="D87" s="59"/>
      <c r="E87" s="50" t="s">
        <v>84</v>
      </c>
      <c r="F87" s="52"/>
      <c r="G87" s="109">
        <v>1.4215499999999999</v>
      </c>
      <c r="H87" s="110"/>
      <c r="I87" s="64">
        <v>12901.65</v>
      </c>
      <c r="J87" s="65"/>
      <c r="K87" s="65"/>
      <c r="L87" s="65"/>
      <c r="M87" s="66"/>
      <c r="N87" s="101">
        <v>8.1</v>
      </c>
      <c r="O87" s="102"/>
      <c r="P87" s="103"/>
      <c r="Q87" s="70">
        <v>18340</v>
      </c>
      <c r="R87" s="71"/>
      <c r="S87" s="71"/>
      <c r="T87" s="71"/>
      <c r="U87" s="71"/>
      <c r="V87" s="72"/>
      <c r="W87" s="50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2"/>
    </row>
    <row r="88" spans="1:39" ht="12.75" customHeight="1">
      <c r="A88" s="60"/>
      <c r="B88" s="61"/>
      <c r="C88" s="60"/>
      <c r="D88" s="61"/>
      <c r="E88" s="53"/>
      <c r="F88" s="55"/>
      <c r="G88" s="60" t="s">
        <v>76</v>
      </c>
      <c r="H88" s="61"/>
      <c r="I88" s="67"/>
      <c r="J88" s="68"/>
      <c r="K88" s="68"/>
      <c r="L88" s="68"/>
      <c r="M88" s="69"/>
      <c r="N88" s="104"/>
      <c r="O88" s="105"/>
      <c r="P88" s="106"/>
      <c r="Q88" s="73"/>
      <c r="R88" s="74"/>
      <c r="S88" s="74"/>
      <c r="T88" s="74"/>
      <c r="U88" s="74"/>
      <c r="V88" s="75"/>
      <c r="W88" s="53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5"/>
    </row>
    <row r="89" spans="1:39" ht="12.75" customHeight="1">
      <c r="A89" s="58">
        <v>5.3</v>
      </c>
      <c r="B89" s="59"/>
      <c r="C89" s="58" t="s">
        <v>77</v>
      </c>
      <c r="D89" s="59"/>
      <c r="E89" s="50" t="s">
        <v>78</v>
      </c>
      <c r="F89" s="52"/>
      <c r="G89" s="109">
        <v>17.81325</v>
      </c>
      <c r="H89" s="110"/>
      <c r="I89" s="64">
        <v>3608.92</v>
      </c>
      <c r="J89" s="65"/>
      <c r="K89" s="65"/>
      <c r="L89" s="65"/>
      <c r="M89" s="66"/>
      <c r="N89" s="101">
        <v>101.5</v>
      </c>
      <c r="O89" s="102"/>
      <c r="P89" s="103"/>
      <c r="Q89" s="70">
        <v>64287</v>
      </c>
      <c r="R89" s="71"/>
      <c r="S89" s="71"/>
      <c r="T89" s="71"/>
      <c r="U89" s="71"/>
      <c r="V89" s="72"/>
      <c r="W89" s="50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2"/>
    </row>
    <row r="90" spans="1:39" ht="12.75" customHeight="1">
      <c r="A90" s="60"/>
      <c r="B90" s="61"/>
      <c r="C90" s="60"/>
      <c r="D90" s="61"/>
      <c r="E90" s="53"/>
      <c r="F90" s="55"/>
      <c r="G90" s="60" t="s">
        <v>33</v>
      </c>
      <c r="H90" s="61"/>
      <c r="I90" s="67"/>
      <c r="J90" s="68"/>
      <c r="K90" s="68"/>
      <c r="L90" s="68"/>
      <c r="M90" s="69"/>
      <c r="N90" s="104"/>
      <c r="O90" s="105"/>
      <c r="P90" s="106"/>
      <c r="Q90" s="73"/>
      <c r="R90" s="74"/>
      <c r="S90" s="74"/>
      <c r="T90" s="74"/>
      <c r="U90" s="74"/>
      <c r="V90" s="75"/>
      <c r="W90" s="53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5"/>
    </row>
    <row r="91" spans="1:39" ht="12" customHeight="1">
      <c r="A91" s="51" t="s">
        <v>45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6">
        <v>8637</v>
      </c>
      <c r="R91" s="56"/>
      <c r="S91" s="56"/>
      <c r="T91" s="56"/>
      <c r="U91" s="56"/>
      <c r="V91" s="56"/>
      <c r="W91" s="56">
        <v>1260</v>
      </c>
      <c r="X91" s="56"/>
      <c r="Y91" s="56"/>
      <c r="Z91" s="56"/>
      <c r="AA91" s="56"/>
      <c r="AB91" s="56"/>
      <c r="AC91" s="56">
        <v>1802</v>
      </c>
      <c r="AD91" s="56"/>
      <c r="AE91" s="56"/>
      <c r="AF91" s="56"/>
      <c r="AG91" s="56"/>
      <c r="AH91" s="57">
        <v>78.82</v>
      </c>
      <c r="AI91" s="57"/>
      <c r="AJ91" s="57"/>
      <c r="AK91" s="57"/>
      <c r="AL91" s="57"/>
      <c r="AM91" s="57"/>
    </row>
    <row r="92" spans="1:39" ht="12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>
        <v>358</v>
      </c>
      <c r="AD92" s="48"/>
      <c r="AE92" s="48"/>
      <c r="AF92" s="48"/>
      <c r="AG92" s="48"/>
      <c r="AH92" s="49">
        <v>15.9</v>
      </c>
      <c r="AI92" s="49"/>
      <c r="AJ92" s="49"/>
      <c r="AK92" s="49"/>
      <c r="AL92" s="49"/>
      <c r="AM92" s="49"/>
    </row>
    <row r="93" spans="1:39" ht="12" customHeight="1">
      <c r="A93" s="26" t="s">
        <v>46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48">
        <v>612</v>
      </c>
      <c r="R93" s="48"/>
      <c r="S93" s="48"/>
      <c r="T93" s="48"/>
      <c r="U93" s="48"/>
      <c r="V93" s="48"/>
      <c r="W93" s="48">
        <v>252</v>
      </c>
      <c r="X93" s="48"/>
      <c r="Y93" s="48"/>
      <c r="Z93" s="48"/>
      <c r="AA93" s="48"/>
      <c r="AB93" s="48"/>
      <c r="AC93" s="48">
        <v>360</v>
      </c>
      <c r="AD93" s="48"/>
      <c r="AE93" s="48"/>
      <c r="AF93" s="48"/>
      <c r="AG93" s="48"/>
      <c r="AH93" s="47">
        <v>15.76</v>
      </c>
      <c r="AI93" s="47"/>
      <c r="AJ93" s="47"/>
      <c r="AK93" s="47"/>
      <c r="AL93" s="47"/>
      <c r="AM93" s="47"/>
    </row>
    <row r="94" spans="1:39" ht="12" customHeight="1">
      <c r="A94" s="26" t="s">
        <v>47</v>
      </c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>
        <v>72</v>
      </c>
      <c r="AD94" s="48"/>
      <c r="AE94" s="48"/>
      <c r="AF94" s="48"/>
      <c r="AG94" s="48"/>
      <c r="AH94" s="47">
        <v>3.18</v>
      </c>
      <c r="AI94" s="47"/>
      <c r="AJ94" s="47"/>
      <c r="AK94" s="47"/>
      <c r="AL94" s="47"/>
      <c r="AM94" s="47"/>
    </row>
    <row r="95" spans="1:39" ht="12" customHeight="1">
      <c r="A95" s="26" t="s">
        <v>45</v>
      </c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48">
        <v>9249</v>
      </c>
      <c r="R95" s="48"/>
      <c r="S95" s="48"/>
      <c r="T95" s="48"/>
      <c r="U95" s="48"/>
      <c r="V95" s="48"/>
      <c r="W95" s="48">
        <v>1512</v>
      </c>
      <c r="X95" s="48"/>
      <c r="Y95" s="48"/>
      <c r="Z95" s="48"/>
      <c r="AA95" s="48"/>
      <c r="AB95" s="48"/>
      <c r="AC95" s="48">
        <v>2162</v>
      </c>
      <c r="AD95" s="48"/>
      <c r="AE95" s="48"/>
      <c r="AF95" s="48"/>
      <c r="AG95" s="48"/>
      <c r="AH95" s="47">
        <v>94.58</v>
      </c>
      <c r="AI95" s="47"/>
      <c r="AJ95" s="47"/>
      <c r="AK95" s="47"/>
      <c r="AL95" s="47"/>
      <c r="AM95" s="47"/>
    </row>
    <row r="96" spans="1:39" ht="12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>
        <v>430</v>
      </c>
      <c r="AD96" s="48"/>
      <c r="AE96" s="48"/>
      <c r="AF96" s="48"/>
      <c r="AG96" s="48"/>
      <c r="AH96" s="47">
        <v>19.08</v>
      </c>
      <c r="AI96" s="47"/>
      <c r="AJ96" s="47"/>
      <c r="AK96" s="47"/>
      <c r="AL96" s="47"/>
      <c r="AM96" s="47"/>
    </row>
    <row r="97" spans="1:39" ht="12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</row>
    <row r="98" spans="1:39" ht="12" customHeight="1">
      <c r="A98" s="26" t="s">
        <v>85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</row>
    <row r="99" spans="1:39" ht="12" customHeight="1">
      <c r="A99" s="34" t="s">
        <v>49</v>
      </c>
      <c r="B99" s="35"/>
      <c r="C99" s="35"/>
      <c r="D99" s="35"/>
      <c r="E99" s="35"/>
      <c r="F99" s="35"/>
      <c r="G99" s="35"/>
      <c r="H99" s="35"/>
      <c r="I99" s="35"/>
      <c r="J99" s="35"/>
      <c r="K99" s="45">
        <v>7.2</v>
      </c>
      <c r="L99" s="46"/>
      <c r="M99" s="46"/>
      <c r="N99" s="46"/>
      <c r="O99" s="46"/>
      <c r="P99" s="46"/>
      <c r="Q99" s="46"/>
      <c r="R99" s="37">
        <v>10886</v>
      </c>
      <c r="S99" s="38"/>
      <c r="T99" s="38"/>
      <c r="U99" s="38"/>
      <c r="V99" s="38"/>
      <c r="W99" s="38"/>
      <c r="X99" s="37"/>
      <c r="Y99" s="38"/>
      <c r="Z99" s="38"/>
      <c r="AA99" s="38"/>
      <c r="AB99" s="38"/>
      <c r="AC99" s="38"/>
      <c r="AD99" s="37"/>
      <c r="AE99" s="38"/>
      <c r="AF99" s="38"/>
      <c r="AG99" s="38"/>
      <c r="AH99" s="38"/>
      <c r="AI99" s="37"/>
      <c r="AJ99" s="38"/>
      <c r="AK99" s="38"/>
      <c r="AL99" s="38"/>
      <c r="AM99" s="42"/>
    </row>
    <row r="100" spans="1:39" ht="12" customHeight="1">
      <c r="A100" s="34" t="s">
        <v>50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9">
        <v>5.31</v>
      </c>
      <c r="L100" s="40"/>
      <c r="M100" s="40"/>
      <c r="N100" s="40"/>
      <c r="O100" s="40"/>
      <c r="P100" s="40"/>
      <c r="Q100" s="40"/>
      <c r="R100" s="37">
        <v>11480</v>
      </c>
      <c r="S100" s="38"/>
      <c r="T100" s="38"/>
      <c r="U100" s="38"/>
      <c r="V100" s="38"/>
      <c r="W100" s="38"/>
      <c r="X100" s="37"/>
      <c r="Y100" s="38"/>
      <c r="Z100" s="38"/>
      <c r="AA100" s="38"/>
      <c r="AB100" s="38"/>
      <c r="AC100" s="38"/>
      <c r="AD100" s="37"/>
      <c r="AE100" s="38"/>
      <c r="AF100" s="38"/>
      <c r="AG100" s="38"/>
      <c r="AH100" s="38"/>
      <c r="AI100" s="37"/>
      <c r="AJ100" s="38"/>
      <c r="AK100" s="38"/>
      <c r="AL100" s="38"/>
      <c r="AM100" s="42"/>
    </row>
    <row r="101" spans="1:39" ht="12" customHeight="1">
      <c r="A101" s="34" t="s">
        <v>51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9">
        <v>4.24</v>
      </c>
      <c r="L101" s="40"/>
      <c r="M101" s="40"/>
      <c r="N101" s="40"/>
      <c r="O101" s="40"/>
      <c r="P101" s="40"/>
      <c r="Q101" s="40"/>
      <c r="R101" s="37">
        <v>23638</v>
      </c>
      <c r="S101" s="38"/>
      <c r="T101" s="38"/>
      <c r="U101" s="38"/>
      <c r="V101" s="38"/>
      <c r="W101" s="38"/>
      <c r="X101" s="37"/>
      <c r="Y101" s="38"/>
      <c r="Z101" s="38"/>
      <c r="AA101" s="38"/>
      <c r="AB101" s="38"/>
      <c r="AC101" s="38"/>
      <c r="AD101" s="37"/>
      <c r="AE101" s="38"/>
      <c r="AF101" s="38"/>
      <c r="AG101" s="38"/>
      <c r="AH101" s="38"/>
      <c r="AI101" s="37"/>
      <c r="AJ101" s="38"/>
      <c r="AK101" s="38"/>
      <c r="AL101" s="38"/>
      <c r="AM101" s="42"/>
    </row>
    <row r="102" spans="1:39" ht="12" customHeight="1">
      <c r="A102" s="34" t="s">
        <v>52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6">
        <v>0</v>
      </c>
      <c r="L102" s="36"/>
      <c r="M102" s="36"/>
      <c r="N102" s="36"/>
      <c r="O102" s="36"/>
      <c r="P102" s="36"/>
      <c r="Q102" s="36"/>
      <c r="R102" s="37">
        <v>124167</v>
      </c>
      <c r="S102" s="38"/>
      <c r="T102" s="38"/>
      <c r="U102" s="38"/>
      <c r="V102" s="38"/>
      <c r="W102" s="38"/>
      <c r="X102" s="37"/>
      <c r="Y102" s="38"/>
      <c r="Z102" s="38"/>
      <c r="AA102" s="38"/>
      <c r="AB102" s="38"/>
      <c r="AC102" s="38"/>
      <c r="AD102" s="37"/>
      <c r="AE102" s="38"/>
      <c r="AF102" s="38"/>
      <c r="AG102" s="38"/>
      <c r="AH102" s="38"/>
      <c r="AI102" s="37"/>
      <c r="AJ102" s="38"/>
      <c r="AK102" s="38"/>
      <c r="AL102" s="38"/>
      <c r="AM102" s="42"/>
    </row>
    <row r="103" spans="1:39" ht="12" customHeight="1">
      <c r="A103" s="34" t="s">
        <v>53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6">
        <v>4</v>
      </c>
      <c r="L103" s="36"/>
      <c r="M103" s="36"/>
      <c r="N103" s="36"/>
      <c r="O103" s="36"/>
      <c r="P103" s="36"/>
      <c r="Q103" s="36"/>
      <c r="R103" s="37">
        <v>170171</v>
      </c>
      <c r="S103" s="38"/>
      <c r="T103" s="38"/>
      <c r="U103" s="38"/>
      <c r="V103" s="38"/>
      <c r="W103" s="38"/>
      <c r="X103" s="37"/>
      <c r="Y103" s="38"/>
      <c r="Z103" s="38"/>
      <c r="AA103" s="38"/>
      <c r="AB103" s="38"/>
      <c r="AC103" s="38"/>
      <c r="AD103" s="37"/>
      <c r="AE103" s="38"/>
      <c r="AF103" s="38"/>
      <c r="AG103" s="38"/>
      <c r="AH103" s="38"/>
      <c r="AI103" s="37"/>
      <c r="AJ103" s="38"/>
      <c r="AK103" s="38"/>
      <c r="AL103" s="38"/>
      <c r="AM103" s="42"/>
    </row>
    <row r="104" spans="1:39" ht="12" customHeight="1">
      <c r="A104" s="34" t="s">
        <v>54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107">
        <v>0.8742</v>
      </c>
      <c r="L104" s="108"/>
      <c r="M104" s="108"/>
      <c r="N104" s="108"/>
      <c r="O104" s="108"/>
      <c r="P104" s="108"/>
      <c r="Q104" s="108"/>
      <c r="R104" s="37">
        <v>12223</v>
      </c>
      <c r="S104" s="38"/>
      <c r="T104" s="38"/>
      <c r="U104" s="38"/>
      <c r="V104" s="38"/>
      <c r="W104" s="38"/>
      <c r="X104" s="37"/>
      <c r="Y104" s="38"/>
      <c r="Z104" s="38"/>
      <c r="AA104" s="38"/>
      <c r="AB104" s="38"/>
      <c r="AC104" s="38"/>
      <c r="AD104" s="37"/>
      <c r="AE104" s="38"/>
      <c r="AF104" s="38"/>
      <c r="AG104" s="38"/>
      <c r="AH104" s="38"/>
      <c r="AI104" s="37"/>
      <c r="AJ104" s="38"/>
      <c r="AK104" s="38"/>
      <c r="AL104" s="38"/>
      <c r="AM104" s="42"/>
    </row>
    <row r="105" spans="1:39" ht="12" customHeight="1">
      <c r="A105" s="34" t="s">
        <v>55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9">
        <v>0.75</v>
      </c>
      <c r="L105" s="40"/>
      <c r="M105" s="40"/>
      <c r="N105" s="40"/>
      <c r="O105" s="40"/>
      <c r="P105" s="40"/>
      <c r="Q105" s="40"/>
      <c r="R105" s="37">
        <v>10487</v>
      </c>
      <c r="S105" s="38"/>
      <c r="T105" s="38"/>
      <c r="U105" s="38"/>
      <c r="V105" s="38"/>
      <c r="W105" s="38"/>
      <c r="X105" s="37"/>
      <c r="Y105" s="38"/>
      <c r="Z105" s="38"/>
      <c r="AA105" s="38"/>
      <c r="AB105" s="38"/>
      <c r="AC105" s="38"/>
      <c r="AD105" s="37"/>
      <c r="AE105" s="38"/>
      <c r="AF105" s="38"/>
      <c r="AG105" s="38"/>
      <c r="AH105" s="38"/>
      <c r="AI105" s="37"/>
      <c r="AJ105" s="38"/>
      <c r="AK105" s="38"/>
      <c r="AL105" s="38"/>
      <c r="AM105" s="42"/>
    </row>
    <row r="106" spans="1:39" ht="12" customHeight="1">
      <c r="A106" s="34" t="s">
        <v>53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6">
        <v>3</v>
      </c>
      <c r="L106" s="36"/>
      <c r="M106" s="36"/>
      <c r="N106" s="36"/>
      <c r="O106" s="36"/>
      <c r="P106" s="36"/>
      <c r="Q106" s="36"/>
      <c r="R106" s="37">
        <v>192881</v>
      </c>
      <c r="S106" s="38"/>
      <c r="T106" s="38"/>
      <c r="U106" s="38"/>
      <c r="V106" s="38"/>
      <c r="W106" s="38"/>
      <c r="X106" s="37"/>
      <c r="Y106" s="38"/>
      <c r="Z106" s="38"/>
      <c r="AA106" s="38"/>
      <c r="AB106" s="38"/>
      <c r="AC106" s="38"/>
      <c r="AD106" s="37"/>
      <c r="AE106" s="38"/>
      <c r="AF106" s="38"/>
      <c r="AG106" s="38"/>
      <c r="AH106" s="38"/>
      <c r="AI106" s="37"/>
      <c r="AJ106" s="38"/>
      <c r="AK106" s="38"/>
      <c r="AL106" s="38"/>
      <c r="AM106" s="42"/>
    </row>
    <row r="107" spans="1:39" ht="12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</row>
    <row r="108" spans="1:39" ht="12" customHeight="1">
      <c r="A108" s="78" t="s">
        <v>86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79"/>
    </row>
    <row r="109" spans="1:39" ht="13.5" customHeight="1">
      <c r="A109" s="78">
        <v>1</v>
      </c>
      <c r="B109" s="79"/>
      <c r="C109" s="78">
        <v>2</v>
      </c>
      <c r="D109" s="79"/>
      <c r="E109" s="78">
        <v>3</v>
      </c>
      <c r="F109" s="79"/>
      <c r="G109" s="1">
        <v>4</v>
      </c>
      <c r="H109" s="78">
        <v>5</v>
      </c>
      <c r="I109" s="93"/>
      <c r="J109" s="93"/>
      <c r="K109" s="93"/>
      <c r="L109" s="79"/>
      <c r="M109" s="78">
        <v>6</v>
      </c>
      <c r="N109" s="93"/>
      <c r="O109" s="79"/>
      <c r="P109" s="78">
        <v>7</v>
      </c>
      <c r="Q109" s="93"/>
      <c r="R109" s="93"/>
      <c r="S109" s="93"/>
      <c r="T109" s="93"/>
      <c r="U109" s="79"/>
      <c r="V109" s="78">
        <v>8</v>
      </c>
      <c r="W109" s="93"/>
      <c r="X109" s="93"/>
      <c r="Y109" s="93"/>
      <c r="Z109" s="93"/>
      <c r="AA109" s="79"/>
      <c r="AB109" s="78">
        <v>9</v>
      </c>
      <c r="AC109" s="93"/>
      <c r="AD109" s="93"/>
      <c r="AE109" s="93"/>
      <c r="AF109" s="79"/>
      <c r="AG109" s="78">
        <v>10</v>
      </c>
      <c r="AH109" s="93"/>
      <c r="AI109" s="93"/>
      <c r="AJ109" s="93"/>
      <c r="AK109" s="79"/>
      <c r="AL109" s="78">
        <v>11</v>
      </c>
      <c r="AM109" s="79"/>
    </row>
    <row r="110" spans="1:39" ht="25.5" customHeight="1">
      <c r="A110" s="58">
        <v>1</v>
      </c>
      <c r="B110" s="59"/>
      <c r="C110" s="58" t="s">
        <v>87</v>
      </c>
      <c r="D110" s="59"/>
      <c r="E110" s="50" t="s">
        <v>88</v>
      </c>
      <c r="F110" s="52"/>
      <c r="G110" s="7">
        <v>0.01</v>
      </c>
      <c r="H110" s="39">
        <v>158100.65</v>
      </c>
      <c r="I110" s="40"/>
      <c r="J110" s="40"/>
      <c r="K110" s="40"/>
      <c r="L110" s="41"/>
      <c r="M110" s="39">
        <v>14111.22</v>
      </c>
      <c r="N110" s="40"/>
      <c r="O110" s="41"/>
      <c r="P110" s="80">
        <v>1581</v>
      </c>
      <c r="Q110" s="56"/>
      <c r="R110" s="56"/>
      <c r="S110" s="56"/>
      <c r="T110" s="56"/>
      <c r="U110" s="81"/>
      <c r="V110" s="80">
        <v>359</v>
      </c>
      <c r="W110" s="56"/>
      <c r="X110" s="56"/>
      <c r="Y110" s="56"/>
      <c r="Z110" s="56"/>
      <c r="AA110" s="81"/>
      <c r="AB110" s="37">
        <v>141</v>
      </c>
      <c r="AC110" s="38"/>
      <c r="AD110" s="38"/>
      <c r="AE110" s="38"/>
      <c r="AF110" s="42"/>
      <c r="AG110" s="45">
        <v>1940.2</v>
      </c>
      <c r="AH110" s="46"/>
      <c r="AI110" s="46"/>
      <c r="AJ110" s="46"/>
      <c r="AK110" s="77"/>
      <c r="AL110" s="45">
        <v>19.4</v>
      </c>
      <c r="AM110" s="77"/>
    </row>
    <row r="111" spans="1:39" ht="13.5" customHeight="1">
      <c r="A111" s="60"/>
      <c r="B111" s="61"/>
      <c r="C111" s="85" t="s">
        <v>30</v>
      </c>
      <c r="D111" s="86"/>
      <c r="E111" s="53"/>
      <c r="F111" s="55"/>
      <c r="G111" s="1" t="s">
        <v>89</v>
      </c>
      <c r="H111" s="45">
        <v>35913.1</v>
      </c>
      <c r="I111" s="46"/>
      <c r="J111" s="46"/>
      <c r="K111" s="46"/>
      <c r="L111" s="77"/>
      <c r="M111" s="45">
        <v>2825.7</v>
      </c>
      <c r="N111" s="46"/>
      <c r="O111" s="77"/>
      <c r="P111" s="82"/>
      <c r="Q111" s="83"/>
      <c r="R111" s="83"/>
      <c r="S111" s="83"/>
      <c r="T111" s="83"/>
      <c r="U111" s="84"/>
      <c r="V111" s="82"/>
      <c r="W111" s="83"/>
      <c r="X111" s="83"/>
      <c r="Y111" s="83"/>
      <c r="Z111" s="83"/>
      <c r="AA111" s="84"/>
      <c r="AB111" s="37">
        <v>28</v>
      </c>
      <c r="AC111" s="38"/>
      <c r="AD111" s="38"/>
      <c r="AE111" s="38"/>
      <c r="AF111" s="42"/>
      <c r="AG111" s="39">
        <v>117.88</v>
      </c>
      <c r="AH111" s="40"/>
      <c r="AI111" s="40"/>
      <c r="AJ111" s="40"/>
      <c r="AK111" s="41"/>
      <c r="AL111" s="39">
        <v>1.18</v>
      </c>
      <c r="AM111" s="41"/>
    </row>
    <row r="112" spans="1:39" ht="12.75" customHeight="1">
      <c r="A112" s="58">
        <v>1.1</v>
      </c>
      <c r="B112" s="59"/>
      <c r="C112" s="58" t="s">
        <v>90</v>
      </c>
      <c r="D112" s="59"/>
      <c r="E112" s="50" t="s">
        <v>91</v>
      </c>
      <c r="F112" s="52"/>
      <c r="G112" s="9">
        <v>1</v>
      </c>
      <c r="H112" s="64">
        <v>38916.63</v>
      </c>
      <c r="I112" s="65"/>
      <c r="J112" s="65"/>
      <c r="K112" s="65"/>
      <c r="L112" s="66"/>
      <c r="M112" s="87">
        <v>100</v>
      </c>
      <c r="N112" s="88"/>
      <c r="O112" s="89"/>
      <c r="P112" s="70">
        <v>38917</v>
      </c>
      <c r="Q112" s="71"/>
      <c r="R112" s="71"/>
      <c r="S112" s="71"/>
      <c r="T112" s="71"/>
      <c r="U112" s="72"/>
      <c r="V112" s="50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2"/>
    </row>
    <row r="113" spans="1:39" ht="12.75" customHeight="1">
      <c r="A113" s="60"/>
      <c r="B113" s="61"/>
      <c r="C113" s="60"/>
      <c r="D113" s="61"/>
      <c r="E113" s="53"/>
      <c r="F113" s="55"/>
      <c r="G113" s="3" t="s">
        <v>92</v>
      </c>
      <c r="H113" s="67"/>
      <c r="I113" s="68"/>
      <c r="J113" s="68"/>
      <c r="K113" s="68"/>
      <c r="L113" s="69"/>
      <c r="M113" s="90"/>
      <c r="N113" s="91"/>
      <c r="O113" s="92"/>
      <c r="P113" s="73"/>
      <c r="Q113" s="74"/>
      <c r="R113" s="74"/>
      <c r="S113" s="74"/>
      <c r="T113" s="74"/>
      <c r="U113" s="75"/>
      <c r="V113" s="53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5"/>
    </row>
    <row r="114" spans="1:39" ht="12.75" customHeight="1">
      <c r="A114" s="58">
        <v>1.2</v>
      </c>
      <c r="B114" s="59"/>
      <c r="C114" s="58" t="s">
        <v>77</v>
      </c>
      <c r="D114" s="59"/>
      <c r="E114" s="50" t="s">
        <v>78</v>
      </c>
      <c r="F114" s="52"/>
      <c r="G114" s="10">
        <v>0.29100000000000004</v>
      </c>
      <c r="H114" s="64">
        <v>3608.92</v>
      </c>
      <c r="I114" s="65"/>
      <c r="J114" s="65"/>
      <c r="K114" s="65"/>
      <c r="L114" s="66"/>
      <c r="M114" s="101">
        <v>29.1</v>
      </c>
      <c r="N114" s="102"/>
      <c r="O114" s="103"/>
      <c r="P114" s="70">
        <v>1050</v>
      </c>
      <c r="Q114" s="71"/>
      <c r="R114" s="71"/>
      <c r="S114" s="71"/>
      <c r="T114" s="71"/>
      <c r="U114" s="72"/>
      <c r="V114" s="50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2"/>
    </row>
    <row r="115" spans="1:39" ht="12.75" customHeight="1">
      <c r="A115" s="60"/>
      <c r="B115" s="61"/>
      <c r="C115" s="60"/>
      <c r="D115" s="61"/>
      <c r="E115" s="53"/>
      <c r="F115" s="55"/>
      <c r="G115" s="3" t="s">
        <v>33</v>
      </c>
      <c r="H115" s="67"/>
      <c r="I115" s="68"/>
      <c r="J115" s="68"/>
      <c r="K115" s="68"/>
      <c r="L115" s="69"/>
      <c r="M115" s="104"/>
      <c r="N115" s="105"/>
      <c r="O115" s="106"/>
      <c r="P115" s="73"/>
      <c r="Q115" s="74"/>
      <c r="R115" s="74"/>
      <c r="S115" s="74"/>
      <c r="T115" s="74"/>
      <c r="U115" s="75"/>
      <c r="V115" s="53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5"/>
    </row>
    <row r="116" spans="1:39" ht="38.25" customHeight="1">
      <c r="A116" s="58">
        <v>2</v>
      </c>
      <c r="B116" s="59"/>
      <c r="C116" s="58" t="s">
        <v>93</v>
      </c>
      <c r="D116" s="59"/>
      <c r="E116" s="50" t="s">
        <v>94</v>
      </c>
      <c r="F116" s="52"/>
      <c r="G116" s="7">
        <v>0.01</v>
      </c>
      <c r="H116" s="39">
        <v>1629.77</v>
      </c>
      <c r="I116" s="40"/>
      <c r="J116" s="40"/>
      <c r="K116" s="40"/>
      <c r="L116" s="41"/>
      <c r="M116" s="39">
        <v>136.36</v>
      </c>
      <c r="N116" s="40"/>
      <c r="O116" s="41"/>
      <c r="P116" s="80">
        <v>16</v>
      </c>
      <c r="Q116" s="56"/>
      <c r="R116" s="56"/>
      <c r="S116" s="56"/>
      <c r="T116" s="56"/>
      <c r="U116" s="81"/>
      <c r="V116" s="80">
        <v>13</v>
      </c>
      <c r="W116" s="56"/>
      <c r="X116" s="56"/>
      <c r="Y116" s="56"/>
      <c r="Z116" s="56"/>
      <c r="AA116" s="81"/>
      <c r="AB116" s="37">
        <v>1</v>
      </c>
      <c r="AC116" s="38"/>
      <c r="AD116" s="38"/>
      <c r="AE116" s="38"/>
      <c r="AF116" s="42"/>
      <c r="AG116" s="39">
        <v>77.39</v>
      </c>
      <c r="AH116" s="40"/>
      <c r="AI116" s="40"/>
      <c r="AJ116" s="40"/>
      <c r="AK116" s="41"/>
      <c r="AL116" s="39">
        <v>0.77</v>
      </c>
      <c r="AM116" s="41"/>
    </row>
    <row r="117" spans="1:39" ht="13.5" customHeight="1">
      <c r="A117" s="60"/>
      <c r="B117" s="61"/>
      <c r="C117" s="85" t="s">
        <v>30</v>
      </c>
      <c r="D117" s="86"/>
      <c r="E117" s="53"/>
      <c r="F117" s="55"/>
      <c r="G117" s="1" t="s">
        <v>89</v>
      </c>
      <c r="H117" s="39">
        <v>1250.62</v>
      </c>
      <c r="I117" s="40"/>
      <c r="J117" s="40"/>
      <c r="K117" s="40"/>
      <c r="L117" s="41"/>
      <c r="M117" s="39">
        <v>6.06</v>
      </c>
      <c r="N117" s="40"/>
      <c r="O117" s="41"/>
      <c r="P117" s="82"/>
      <c r="Q117" s="83"/>
      <c r="R117" s="83"/>
      <c r="S117" s="83"/>
      <c r="T117" s="83"/>
      <c r="U117" s="84"/>
      <c r="V117" s="82"/>
      <c r="W117" s="83"/>
      <c r="X117" s="83"/>
      <c r="Y117" s="83"/>
      <c r="Z117" s="83"/>
      <c r="AA117" s="84"/>
      <c r="AB117" s="37">
        <v>0</v>
      </c>
      <c r="AC117" s="38"/>
      <c r="AD117" s="38"/>
      <c r="AE117" s="38"/>
      <c r="AF117" s="42"/>
      <c r="AG117" s="39">
        <v>0.34</v>
      </c>
      <c r="AH117" s="40"/>
      <c r="AI117" s="40"/>
      <c r="AJ117" s="40"/>
      <c r="AK117" s="41"/>
      <c r="AL117" s="37">
        <v>0</v>
      </c>
      <c r="AM117" s="42"/>
    </row>
    <row r="118" spans="1:39" ht="12.75" customHeight="1">
      <c r="A118" s="58">
        <v>2.1</v>
      </c>
      <c r="B118" s="59"/>
      <c r="C118" s="58" t="s">
        <v>95</v>
      </c>
      <c r="D118" s="59"/>
      <c r="E118" s="50" t="s">
        <v>96</v>
      </c>
      <c r="F118" s="52"/>
      <c r="G118" s="9">
        <v>1</v>
      </c>
      <c r="H118" s="64">
        <v>1746.52</v>
      </c>
      <c r="I118" s="65"/>
      <c r="J118" s="65"/>
      <c r="K118" s="65"/>
      <c r="L118" s="66"/>
      <c r="M118" s="87">
        <v>100</v>
      </c>
      <c r="N118" s="88"/>
      <c r="O118" s="89"/>
      <c r="P118" s="70">
        <v>1747</v>
      </c>
      <c r="Q118" s="71"/>
      <c r="R118" s="71"/>
      <c r="S118" s="71"/>
      <c r="T118" s="71"/>
      <c r="U118" s="72"/>
      <c r="V118" s="50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2"/>
    </row>
    <row r="119" spans="1:39" ht="12.75" customHeight="1">
      <c r="A119" s="60"/>
      <c r="B119" s="61"/>
      <c r="C119" s="60"/>
      <c r="D119" s="61"/>
      <c r="E119" s="53"/>
      <c r="F119" s="55"/>
      <c r="G119" s="3" t="s">
        <v>92</v>
      </c>
      <c r="H119" s="67"/>
      <c r="I119" s="68"/>
      <c r="J119" s="68"/>
      <c r="K119" s="68"/>
      <c r="L119" s="69"/>
      <c r="M119" s="90"/>
      <c r="N119" s="91"/>
      <c r="O119" s="92"/>
      <c r="P119" s="73"/>
      <c r="Q119" s="74"/>
      <c r="R119" s="74"/>
      <c r="S119" s="74"/>
      <c r="T119" s="74"/>
      <c r="U119" s="75"/>
      <c r="V119" s="53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5"/>
    </row>
    <row r="120" spans="1:39" ht="38.25" customHeight="1">
      <c r="A120" s="58">
        <v>3</v>
      </c>
      <c r="B120" s="59"/>
      <c r="C120" s="58" t="s">
        <v>97</v>
      </c>
      <c r="D120" s="59"/>
      <c r="E120" s="50" t="s">
        <v>98</v>
      </c>
      <c r="F120" s="52"/>
      <c r="G120" s="11">
        <v>1.16425</v>
      </c>
      <c r="H120" s="39">
        <v>1949.94</v>
      </c>
      <c r="I120" s="40"/>
      <c r="J120" s="40"/>
      <c r="K120" s="40"/>
      <c r="L120" s="41"/>
      <c r="M120" s="39">
        <v>519.72</v>
      </c>
      <c r="N120" s="40"/>
      <c r="O120" s="41"/>
      <c r="P120" s="80">
        <v>2270</v>
      </c>
      <c r="Q120" s="56"/>
      <c r="R120" s="56"/>
      <c r="S120" s="56"/>
      <c r="T120" s="56"/>
      <c r="U120" s="81"/>
      <c r="V120" s="80">
        <v>1222</v>
      </c>
      <c r="W120" s="56"/>
      <c r="X120" s="56"/>
      <c r="Y120" s="56"/>
      <c r="Z120" s="56"/>
      <c r="AA120" s="81"/>
      <c r="AB120" s="37">
        <v>605</v>
      </c>
      <c r="AC120" s="38"/>
      <c r="AD120" s="38"/>
      <c r="AE120" s="38"/>
      <c r="AF120" s="42"/>
      <c r="AG120" s="39">
        <v>63.28</v>
      </c>
      <c r="AH120" s="40"/>
      <c r="AI120" s="40"/>
      <c r="AJ120" s="40"/>
      <c r="AK120" s="41"/>
      <c r="AL120" s="39">
        <v>73.67</v>
      </c>
      <c r="AM120" s="41"/>
    </row>
    <row r="121" spans="1:39" ht="13.5" customHeight="1">
      <c r="A121" s="60"/>
      <c r="B121" s="61"/>
      <c r="C121" s="85" t="s">
        <v>30</v>
      </c>
      <c r="D121" s="86"/>
      <c r="E121" s="53"/>
      <c r="F121" s="55"/>
      <c r="G121" s="1" t="s">
        <v>99</v>
      </c>
      <c r="H121" s="39">
        <v>1049.18</v>
      </c>
      <c r="I121" s="40"/>
      <c r="J121" s="40"/>
      <c r="K121" s="40"/>
      <c r="L121" s="41"/>
      <c r="M121" s="39">
        <v>97.08</v>
      </c>
      <c r="N121" s="40"/>
      <c r="O121" s="41"/>
      <c r="P121" s="82"/>
      <c r="Q121" s="83"/>
      <c r="R121" s="83"/>
      <c r="S121" s="83"/>
      <c r="T121" s="83"/>
      <c r="U121" s="84"/>
      <c r="V121" s="82"/>
      <c r="W121" s="83"/>
      <c r="X121" s="83"/>
      <c r="Y121" s="83"/>
      <c r="Z121" s="83"/>
      <c r="AA121" s="84"/>
      <c r="AB121" s="37">
        <v>113</v>
      </c>
      <c r="AC121" s="38"/>
      <c r="AD121" s="38"/>
      <c r="AE121" s="38"/>
      <c r="AF121" s="42"/>
      <c r="AG121" s="39">
        <v>4.01</v>
      </c>
      <c r="AH121" s="40"/>
      <c r="AI121" s="40"/>
      <c r="AJ121" s="40"/>
      <c r="AK121" s="41"/>
      <c r="AL121" s="39">
        <v>4.67</v>
      </c>
      <c r="AM121" s="41"/>
    </row>
    <row r="122" spans="1:39" ht="12.75" customHeight="1">
      <c r="A122" s="58">
        <v>3.1</v>
      </c>
      <c r="B122" s="59"/>
      <c r="C122" s="58" t="s">
        <v>100</v>
      </c>
      <c r="D122" s="59"/>
      <c r="E122" s="50" t="s">
        <v>101</v>
      </c>
      <c r="F122" s="52"/>
      <c r="G122" s="12">
        <v>1.0306</v>
      </c>
      <c r="H122" s="64">
        <v>4985.88</v>
      </c>
      <c r="I122" s="65"/>
      <c r="J122" s="65"/>
      <c r="K122" s="65"/>
      <c r="L122" s="66"/>
      <c r="M122" s="95">
        <v>0.8852050676401116</v>
      </c>
      <c r="N122" s="96"/>
      <c r="O122" s="97"/>
      <c r="P122" s="70">
        <v>5138</v>
      </c>
      <c r="Q122" s="71"/>
      <c r="R122" s="71"/>
      <c r="S122" s="71"/>
      <c r="T122" s="71"/>
      <c r="U122" s="72"/>
      <c r="V122" s="50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2"/>
    </row>
    <row r="123" spans="1:39" ht="39" customHeight="1">
      <c r="A123" s="60"/>
      <c r="B123" s="61"/>
      <c r="C123" s="60"/>
      <c r="D123" s="61"/>
      <c r="E123" s="53"/>
      <c r="F123" s="55"/>
      <c r="G123" s="3" t="s">
        <v>76</v>
      </c>
      <c r="H123" s="67"/>
      <c r="I123" s="68"/>
      <c r="J123" s="68"/>
      <c r="K123" s="68"/>
      <c r="L123" s="69"/>
      <c r="M123" s="98"/>
      <c r="N123" s="99"/>
      <c r="O123" s="100"/>
      <c r="P123" s="73"/>
      <c r="Q123" s="74"/>
      <c r="R123" s="74"/>
      <c r="S123" s="74"/>
      <c r="T123" s="74"/>
      <c r="U123" s="75"/>
      <c r="V123" s="53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5"/>
    </row>
    <row r="124" spans="1:39" ht="12.75" customHeight="1">
      <c r="A124" s="58">
        <v>3.2</v>
      </c>
      <c r="B124" s="59"/>
      <c r="C124" s="58" t="s">
        <v>102</v>
      </c>
      <c r="D124" s="59"/>
      <c r="E124" s="50" t="s">
        <v>103</v>
      </c>
      <c r="F124" s="52"/>
      <c r="G124" s="13">
        <v>0.13366</v>
      </c>
      <c r="H124" s="64">
        <v>8598.22</v>
      </c>
      <c r="I124" s="65"/>
      <c r="J124" s="65"/>
      <c r="K124" s="65"/>
      <c r="L124" s="66"/>
      <c r="M124" s="95">
        <v>0.11480352158041658</v>
      </c>
      <c r="N124" s="96"/>
      <c r="O124" s="97"/>
      <c r="P124" s="70">
        <v>1149</v>
      </c>
      <c r="Q124" s="71"/>
      <c r="R124" s="71"/>
      <c r="S124" s="71"/>
      <c r="T124" s="71"/>
      <c r="U124" s="72"/>
      <c r="V124" s="50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2"/>
    </row>
    <row r="125" spans="1:39" ht="12.75" customHeight="1">
      <c r="A125" s="60"/>
      <c r="B125" s="61"/>
      <c r="C125" s="60"/>
      <c r="D125" s="61"/>
      <c r="E125" s="53"/>
      <c r="F125" s="55"/>
      <c r="G125" s="3" t="s">
        <v>76</v>
      </c>
      <c r="H125" s="67"/>
      <c r="I125" s="68"/>
      <c r="J125" s="68"/>
      <c r="K125" s="68"/>
      <c r="L125" s="69"/>
      <c r="M125" s="98"/>
      <c r="N125" s="99"/>
      <c r="O125" s="100"/>
      <c r="P125" s="73"/>
      <c r="Q125" s="74"/>
      <c r="R125" s="74"/>
      <c r="S125" s="74"/>
      <c r="T125" s="74"/>
      <c r="U125" s="75"/>
      <c r="V125" s="53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5"/>
    </row>
    <row r="126" spans="1:39" ht="25.5" customHeight="1">
      <c r="A126" s="58">
        <v>4</v>
      </c>
      <c r="B126" s="59"/>
      <c r="C126" s="58" t="s">
        <v>104</v>
      </c>
      <c r="D126" s="59"/>
      <c r="E126" s="50" t="s">
        <v>105</v>
      </c>
      <c r="F126" s="52"/>
      <c r="G126" s="14">
        <v>0.574</v>
      </c>
      <c r="H126" s="39">
        <v>19736.42</v>
      </c>
      <c r="I126" s="40"/>
      <c r="J126" s="40"/>
      <c r="K126" s="40"/>
      <c r="L126" s="41"/>
      <c r="M126" s="39">
        <v>495.47</v>
      </c>
      <c r="N126" s="40"/>
      <c r="O126" s="41"/>
      <c r="P126" s="80">
        <v>11329</v>
      </c>
      <c r="Q126" s="56"/>
      <c r="R126" s="56"/>
      <c r="S126" s="56"/>
      <c r="T126" s="56"/>
      <c r="U126" s="81"/>
      <c r="V126" s="80">
        <v>485</v>
      </c>
      <c r="W126" s="56"/>
      <c r="X126" s="56"/>
      <c r="Y126" s="56"/>
      <c r="Z126" s="56"/>
      <c r="AA126" s="81"/>
      <c r="AB126" s="37">
        <v>284</v>
      </c>
      <c r="AC126" s="38"/>
      <c r="AD126" s="38"/>
      <c r="AE126" s="38"/>
      <c r="AF126" s="42"/>
      <c r="AG126" s="39">
        <v>46.33</v>
      </c>
      <c r="AH126" s="40"/>
      <c r="AI126" s="40"/>
      <c r="AJ126" s="40"/>
      <c r="AK126" s="41"/>
      <c r="AL126" s="39">
        <v>26.59</v>
      </c>
      <c r="AM126" s="41"/>
    </row>
    <row r="127" spans="1:39" ht="13.5" customHeight="1">
      <c r="A127" s="60"/>
      <c r="B127" s="61"/>
      <c r="C127" s="85" t="s">
        <v>30</v>
      </c>
      <c r="D127" s="86"/>
      <c r="E127" s="53"/>
      <c r="F127" s="55"/>
      <c r="G127" s="1" t="s">
        <v>106</v>
      </c>
      <c r="H127" s="39">
        <v>845.06</v>
      </c>
      <c r="I127" s="40"/>
      <c r="J127" s="40"/>
      <c r="K127" s="40"/>
      <c r="L127" s="41"/>
      <c r="M127" s="39">
        <v>89.71</v>
      </c>
      <c r="N127" s="40"/>
      <c r="O127" s="41"/>
      <c r="P127" s="82"/>
      <c r="Q127" s="83"/>
      <c r="R127" s="83"/>
      <c r="S127" s="83"/>
      <c r="T127" s="83"/>
      <c r="U127" s="84"/>
      <c r="V127" s="82"/>
      <c r="W127" s="83"/>
      <c r="X127" s="83"/>
      <c r="Y127" s="83"/>
      <c r="Z127" s="83"/>
      <c r="AA127" s="84"/>
      <c r="AB127" s="37">
        <v>51</v>
      </c>
      <c r="AC127" s="38"/>
      <c r="AD127" s="38"/>
      <c r="AE127" s="38"/>
      <c r="AF127" s="42"/>
      <c r="AG127" s="39">
        <v>4.38</v>
      </c>
      <c r="AH127" s="40"/>
      <c r="AI127" s="40"/>
      <c r="AJ127" s="40"/>
      <c r="AK127" s="41"/>
      <c r="AL127" s="39">
        <v>2.51</v>
      </c>
      <c r="AM127" s="41"/>
    </row>
    <row r="128" spans="1:39" ht="38.25" customHeight="1">
      <c r="A128" s="58">
        <v>5</v>
      </c>
      <c r="B128" s="59"/>
      <c r="C128" s="58" t="s">
        <v>107</v>
      </c>
      <c r="D128" s="59"/>
      <c r="E128" s="50" t="s">
        <v>108</v>
      </c>
      <c r="F128" s="52"/>
      <c r="G128" s="15">
        <v>0.6</v>
      </c>
      <c r="H128" s="45">
        <v>5375.2</v>
      </c>
      <c r="I128" s="46"/>
      <c r="J128" s="46"/>
      <c r="K128" s="46"/>
      <c r="L128" s="77"/>
      <c r="M128" s="39">
        <v>2538.63</v>
      </c>
      <c r="N128" s="40"/>
      <c r="O128" s="41"/>
      <c r="P128" s="80">
        <v>3225</v>
      </c>
      <c r="Q128" s="56"/>
      <c r="R128" s="56"/>
      <c r="S128" s="56"/>
      <c r="T128" s="56"/>
      <c r="U128" s="81"/>
      <c r="V128" s="80">
        <v>1086</v>
      </c>
      <c r="W128" s="56"/>
      <c r="X128" s="56"/>
      <c r="Y128" s="56"/>
      <c r="Z128" s="56"/>
      <c r="AA128" s="81"/>
      <c r="AB128" s="37">
        <v>1523</v>
      </c>
      <c r="AC128" s="38"/>
      <c r="AD128" s="38"/>
      <c r="AE128" s="38"/>
      <c r="AF128" s="42"/>
      <c r="AG128" s="39">
        <v>105.28</v>
      </c>
      <c r="AH128" s="40"/>
      <c r="AI128" s="40"/>
      <c r="AJ128" s="40"/>
      <c r="AK128" s="41"/>
      <c r="AL128" s="39">
        <v>63.17</v>
      </c>
      <c r="AM128" s="41"/>
    </row>
    <row r="129" spans="1:39" ht="13.5" customHeight="1">
      <c r="A129" s="60"/>
      <c r="B129" s="61"/>
      <c r="C129" s="85" t="s">
        <v>30</v>
      </c>
      <c r="D129" s="86"/>
      <c r="E129" s="53"/>
      <c r="F129" s="55"/>
      <c r="G129" s="1" t="s">
        <v>109</v>
      </c>
      <c r="H129" s="39">
        <v>1810.82</v>
      </c>
      <c r="I129" s="40"/>
      <c r="J129" s="40"/>
      <c r="K129" s="40"/>
      <c r="L129" s="41"/>
      <c r="M129" s="39">
        <v>428.85</v>
      </c>
      <c r="N129" s="40"/>
      <c r="O129" s="41"/>
      <c r="P129" s="82"/>
      <c r="Q129" s="83"/>
      <c r="R129" s="83"/>
      <c r="S129" s="83"/>
      <c r="T129" s="83"/>
      <c r="U129" s="84"/>
      <c r="V129" s="82"/>
      <c r="W129" s="83"/>
      <c r="X129" s="83"/>
      <c r="Y129" s="83"/>
      <c r="Z129" s="83"/>
      <c r="AA129" s="84"/>
      <c r="AB129" s="37">
        <v>257</v>
      </c>
      <c r="AC129" s="38"/>
      <c r="AD129" s="38"/>
      <c r="AE129" s="38"/>
      <c r="AF129" s="42"/>
      <c r="AG129" s="45">
        <v>16.9</v>
      </c>
      <c r="AH129" s="46"/>
      <c r="AI129" s="46"/>
      <c r="AJ129" s="46"/>
      <c r="AK129" s="77"/>
      <c r="AL129" s="39">
        <v>10.14</v>
      </c>
      <c r="AM129" s="41"/>
    </row>
    <row r="130" spans="1:39" ht="12.75" customHeight="1">
      <c r="A130" s="58">
        <v>5.1</v>
      </c>
      <c r="B130" s="59"/>
      <c r="C130" s="58" t="s">
        <v>110</v>
      </c>
      <c r="D130" s="59"/>
      <c r="E130" s="50" t="s">
        <v>111</v>
      </c>
      <c r="F130" s="52"/>
      <c r="G130" s="9">
        <v>60</v>
      </c>
      <c r="H130" s="64">
        <v>296.61</v>
      </c>
      <c r="I130" s="65"/>
      <c r="J130" s="65"/>
      <c r="K130" s="65"/>
      <c r="L130" s="66"/>
      <c r="M130" s="87">
        <v>100</v>
      </c>
      <c r="N130" s="88"/>
      <c r="O130" s="89"/>
      <c r="P130" s="70">
        <v>17797</v>
      </c>
      <c r="Q130" s="71"/>
      <c r="R130" s="71"/>
      <c r="S130" s="71"/>
      <c r="T130" s="71"/>
      <c r="U130" s="72"/>
      <c r="V130" s="50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2"/>
    </row>
    <row r="131" spans="1:39" ht="12.75" customHeight="1">
      <c r="A131" s="60"/>
      <c r="B131" s="61"/>
      <c r="C131" s="60"/>
      <c r="D131" s="61"/>
      <c r="E131" s="53"/>
      <c r="F131" s="55"/>
      <c r="G131" s="3" t="s">
        <v>112</v>
      </c>
      <c r="H131" s="67"/>
      <c r="I131" s="68"/>
      <c r="J131" s="68"/>
      <c r="K131" s="68"/>
      <c r="L131" s="69"/>
      <c r="M131" s="90"/>
      <c r="N131" s="91"/>
      <c r="O131" s="92"/>
      <c r="P131" s="73"/>
      <c r="Q131" s="74"/>
      <c r="R131" s="74"/>
      <c r="S131" s="74"/>
      <c r="T131" s="74"/>
      <c r="U131" s="75"/>
      <c r="V131" s="53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5"/>
    </row>
    <row r="132" spans="1:39" ht="12.75" customHeight="1">
      <c r="A132" s="58">
        <v>5.2</v>
      </c>
      <c r="B132" s="59"/>
      <c r="C132" s="58" t="s">
        <v>113</v>
      </c>
      <c r="D132" s="59"/>
      <c r="E132" s="50" t="s">
        <v>114</v>
      </c>
      <c r="F132" s="52"/>
      <c r="G132" s="9">
        <v>75</v>
      </c>
      <c r="H132" s="64">
        <v>3.33</v>
      </c>
      <c r="I132" s="65"/>
      <c r="J132" s="65"/>
      <c r="K132" s="65"/>
      <c r="L132" s="66"/>
      <c r="M132" s="87">
        <v>125</v>
      </c>
      <c r="N132" s="88"/>
      <c r="O132" s="89"/>
      <c r="P132" s="70">
        <v>250</v>
      </c>
      <c r="Q132" s="71"/>
      <c r="R132" s="71"/>
      <c r="S132" s="71"/>
      <c r="T132" s="71"/>
      <c r="U132" s="72"/>
      <c r="V132" s="50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2"/>
    </row>
    <row r="133" spans="1:39" ht="12.75" customHeight="1">
      <c r="A133" s="60"/>
      <c r="B133" s="61"/>
      <c r="C133" s="60"/>
      <c r="D133" s="61"/>
      <c r="E133" s="53"/>
      <c r="F133" s="55"/>
      <c r="G133" s="3" t="s">
        <v>115</v>
      </c>
      <c r="H133" s="67"/>
      <c r="I133" s="68"/>
      <c r="J133" s="68"/>
      <c r="K133" s="68"/>
      <c r="L133" s="69"/>
      <c r="M133" s="90"/>
      <c r="N133" s="91"/>
      <c r="O133" s="92"/>
      <c r="P133" s="73"/>
      <c r="Q133" s="74"/>
      <c r="R133" s="74"/>
      <c r="S133" s="74"/>
      <c r="T133" s="74"/>
      <c r="U133" s="75"/>
      <c r="V133" s="53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5"/>
    </row>
    <row r="134" spans="1:39" ht="25.5" customHeight="1">
      <c r="A134" s="58">
        <v>6</v>
      </c>
      <c r="B134" s="59"/>
      <c r="C134" s="58" t="s">
        <v>116</v>
      </c>
      <c r="D134" s="59"/>
      <c r="E134" s="50" t="s">
        <v>117</v>
      </c>
      <c r="F134" s="52"/>
      <c r="G134" s="14">
        <v>0.152</v>
      </c>
      <c r="H134" s="39">
        <v>1264.38</v>
      </c>
      <c r="I134" s="40"/>
      <c r="J134" s="40"/>
      <c r="K134" s="40"/>
      <c r="L134" s="41"/>
      <c r="M134" s="39">
        <v>52.92</v>
      </c>
      <c r="N134" s="40"/>
      <c r="O134" s="41"/>
      <c r="P134" s="80">
        <v>192</v>
      </c>
      <c r="Q134" s="56"/>
      <c r="R134" s="56"/>
      <c r="S134" s="56"/>
      <c r="T134" s="56"/>
      <c r="U134" s="81"/>
      <c r="V134" s="80">
        <v>138</v>
      </c>
      <c r="W134" s="56"/>
      <c r="X134" s="56"/>
      <c r="Y134" s="56"/>
      <c r="Z134" s="56"/>
      <c r="AA134" s="81"/>
      <c r="AB134" s="37">
        <v>8</v>
      </c>
      <c r="AC134" s="38"/>
      <c r="AD134" s="38"/>
      <c r="AE134" s="38"/>
      <c r="AF134" s="42"/>
      <c r="AG134" s="45">
        <v>52.1</v>
      </c>
      <c r="AH134" s="46"/>
      <c r="AI134" s="46"/>
      <c r="AJ134" s="46"/>
      <c r="AK134" s="77"/>
      <c r="AL134" s="39">
        <v>7.92</v>
      </c>
      <c r="AM134" s="41"/>
    </row>
    <row r="135" spans="1:39" ht="13.5" customHeight="1">
      <c r="A135" s="60"/>
      <c r="B135" s="61"/>
      <c r="C135" s="85" t="s">
        <v>30</v>
      </c>
      <c r="D135" s="86"/>
      <c r="E135" s="53"/>
      <c r="F135" s="55"/>
      <c r="G135" s="1" t="s">
        <v>109</v>
      </c>
      <c r="H135" s="39">
        <v>906.54</v>
      </c>
      <c r="I135" s="40"/>
      <c r="J135" s="40"/>
      <c r="K135" s="40"/>
      <c r="L135" s="41"/>
      <c r="M135" s="39">
        <v>11.15</v>
      </c>
      <c r="N135" s="40"/>
      <c r="O135" s="41"/>
      <c r="P135" s="82"/>
      <c r="Q135" s="83"/>
      <c r="R135" s="83"/>
      <c r="S135" s="83"/>
      <c r="T135" s="83"/>
      <c r="U135" s="84"/>
      <c r="V135" s="82"/>
      <c r="W135" s="83"/>
      <c r="X135" s="83"/>
      <c r="Y135" s="83"/>
      <c r="Z135" s="83"/>
      <c r="AA135" s="84"/>
      <c r="AB135" s="37">
        <v>2</v>
      </c>
      <c r="AC135" s="38"/>
      <c r="AD135" s="38"/>
      <c r="AE135" s="38"/>
      <c r="AF135" s="42"/>
      <c r="AG135" s="39">
        <v>0.51</v>
      </c>
      <c r="AH135" s="40"/>
      <c r="AI135" s="40"/>
      <c r="AJ135" s="40"/>
      <c r="AK135" s="41"/>
      <c r="AL135" s="39">
        <v>0.08</v>
      </c>
      <c r="AM135" s="41"/>
    </row>
    <row r="136" spans="1:39" ht="12.75" customHeight="1">
      <c r="A136" s="58">
        <v>7</v>
      </c>
      <c r="B136" s="59"/>
      <c r="C136" s="58" t="s">
        <v>110</v>
      </c>
      <c r="D136" s="59"/>
      <c r="E136" s="50" t="s">
        <v>118</v>
      </c>
      <c r="F136" s="52"/>
      <c r="G136" s="16">
        <v>15.2</v>
      </c>
      <c r="H136" s="64">
        <v>5359.35</v>
      </c>
      <c r="I136" s="65"/>
      <c r="J136" s="65"/>
      <c r="K136" s="65"/>
      <c r="L136" s="66"/>
      <c r="M136" s="70">
        <v>0</v>
      </c>
      <c r="N136" s="71"/>
      <c r="O136" s="72"/>
      <c r="P136" s="58">
        <v>81462</v>
      </c>
      <c r="Q136" s="25"/>
      <c r="R136" s="25"/>
      <c r="S136" s="25"/>
      <c r="T136" s="25"/>
      <c r="U136" s="59"/>
      <c r="V136" s="50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2"/>
    </row>
    <row r="137" spans="1:39" ht="12.75" customHeight="1">
      <c r="A137" s="60"/>
      <c r="B137" s="61"/>
      <c r="C137" s="60"/>
      <c r="D137" s="61"/>
      <c r="E137" s="60"/>
      <c r="F137" s="61"/>
      <c r="G137" s="3" t="s">
        <v>112</v>
      </c>
      <c r="H137" s="67"/>
      <c r="I137" s="68"/>
      <c r="J137" s="68"/>
      <c r="K137" s="68"/>
      <c r="L137" s="69"/>
      <c r="M137" s="73"/>
      <c r="N137" s="74"/>
      <c r="O137" s="75"/>
      <c r="P137" s="60"/>
      <c r="Q137" s="76"/>
      <c r="R137" s="76"/>
      <c r="S137" s="76"/>
      <c r="T137" s="76"/>
      <c r="U137" s="61"/>
      <c r="V137" s="53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5"/>
    </row>
    <row r="138" spans="1:39" ht="12" customHeight="1">
      <c r="A138" s="51" t="s">
        <v>45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6">
        <v>25150</v>
      </c>
      <c r="Q138" s="56"/>
      <c r="R138" s="56"/>
      <c r="S138" s="56"/>
      <c r="T138" s="56"/>
      <c r="U138" s="56"/>
      <c r="V138" s="56">
        <v>3303</v>
      </c>
      <c r="W138" s="56"/>
      <c r="X138" s="56"/>
      <c r="Y138" s="56"/>
      <c r="Z138" s="56"/>
      <c r="AA138" s="56"/>
      <c r="AB138" s="56">
        <v>2562</v>
      </c>
      <c r="AC138" s="56"/>
      <c r="AD138" s="56"/>
      <c r="AE138" s="56"/>
      <c r="AF138" s="56"/>
      <c r="AG138" s="57">
        <v>191.52</v>
      </c>
      <c r="AH138" s="57"/>
      <c r="AI138" s="57"/>
      <c r="AJ138" s="57"/>
      <c r="AK138" s="57"/>
      <c r="AL138" s="57"/>
      <c r="AM138" s="57"/>
    </row>
    <row r="139" spans="1:39" ht="12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>
        <v>451</v>
      </c>
      <c r="AC139" s="48"/>
      <c r="AD139" s="48"/>
      <c r="AE139" s="48"/>
      <c r="AF139" s="48"/>
      <c r="AG139" s="47">
        <v>18.58</v>
      </c>
      <c r="AH139" s="47"/>
      <c r="AI139" s="47"/>
      <c r="AJ139" s="47"/>
      <c r="AK139" s="47"/>
      <c r="AL139" s="47"/>
      <c r="AM139" s="47"/>
    </row>
    <row r="140" spans="1:39" ht="12" customHeight="1">
      <c r="A140" s="26" t="s">
        <v>46</v>
      </c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48">
        <v>1173</v>
      </c>
      <c r="Q140" s="48"/>
      <c r="R140" s="48"/>
      <c r="S140" s="48"/>
      <c r="T140" s="48"/>
      <c r="U140" s="48"/>
      <c r="V140" s="48">
        <v>661</v>
      </c>
      <c r="W140" s="48"/>
      <c r="X140" s="48"/>
      <c r="Y140" s="48"/>
      <c r="Z140" s="48"/>
      <c r="AA140" s="48"/>
      <c r="AB140" s="48">
        <v>512</v>
      </c>
      <c r="AC140" s="48"/>
      <c r="AD140" s="48"/>
      <c r="AE140" s="48"/>
      <c r="AF140" s="48"/>
      <c r="AG140" s="49">
        <v>38.3</v>
      </c>
      <c r="AH140" s="49"/>
      <c r="AI140" s="49"/>
      <c r="AJ140" s="49"/>
      <c r="AK140" s="49"/>
      <c r="AL140" s="49"/>
      <c r="AM140" s="49"/>
    </row>
    <row r="141" spans="1:39" ht="12" customHeight="1">
      <c r="A141" s="26" t="s">
        <v>47</v>
      </c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>
        <v>90</v>
      </c>
      <c r="AC141" s="48"/>
      <c r="AD141" s="48"/>
      <c r="AE141" s="48"/>
      <c r="AF141" s="48"/>
      <c r="AG141" s="47">
        <v>3.72</v>
      </c>
      <c r="AH141" s="47"/>
      <c r="AI141" s="47"/>
      <c r="AJ141" s="47"/>
      <c r="AK141" s="47"/>
      <c r="AL141" s="47"/>
      <c r="AM141" s="47"/>
    </row>
    <row r="142" spans="1:39" ht="12" customHeight="1">
      <c r="A142" s="26" t="s">
        <v>45</v>
      </c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48">
        <v>26323</v>
      </c>
      <c r="Q142" s="48"/>
      <c r="R142" s="48"/>
      <c r="S142" s="48"/>
      <c r="T142" s="48"/>
      <c r="U142" s="48"/>
      <c r="V142" s="48">
        <v>3964</v>
      </c>
      <c r="W142" s="48"/>
      <c r="X142" s="48"/>
      <c r="Y142" s="48"/>
      <c r="Z142" s="48"/>
      <c r="AA142" s="48"/>
      <c r="AB142" s="48">
        <v>3074</v>
      </c>
      <c r="AC142" s="48"/>
      <c r="AD142" s="48"/>
      <c r="AE142" s="48"/>
      <c r="AF142" s="48"/>
      <c r="AG142" s="47">
        <v>229.82</v>
      </c>
      <c r="AH142" s="47"/>
      <c r="AI142" s="47"/>
      <c r="AJ142" s="47"/>
      <c r="AK142" s="47"/>
      <c r="AL142" s="47"/>
      <c r="AM142" s="47"/>
    </row>
    <row r="143" spans="1:39" ht="12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>
        <v>541</v>
      </c>
      <c r="AC143" s="48"/>
      <c r="AD143" s="48"/>
      <c r="AE143" s="48"/>
      <c r="AF143" s="48"/>
      <c r="AG143" s="49">
        <v>22.3</v>
      </c>
      <c r="AH143" s="49"/>
      <c r="AI143" s="49"/>
      <c r="AJ143" s="49"/>
      <c r="AK143" s="49"/>
      <c r="AL143" s="49"/>
      <c r="AM143" s="49"/>
    </row>
    <row r="144" spans="1:39" ht="12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</row>
    <row r="145" spans="1:39" ht="12" customHeight="1">
      <c r="A145" s="26" t="s">
        <v>119</v>
      </c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</row>
    <row r="146" spans="1:39" ht="12" customHeight="1">
      <c r="A146" s="34" t="s">
        <v>49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45">
        <v>7.2</v>
      </c>
      <c r="L146" s="46"/>
      <c r="M146" s="46"/>
      <c r="N146" s="46"/>
      <c r="O146" s="46"/>
      <c r="P146" s="46"/>
      <c r="Q146" s="46"/>
      <c r="R146" s="37">
        <v>28541</v>
      </c>
      <c r="S146" s="38"/>
      <c r="T146" s="38"/>
      <c r="U146" s="38"/>
      <c r="V146" s="38"/>
      <c r="W146" s="38"/>
      <c r="X146" s="37"/>
      <c r="Y146" s="38"/>
      <c r="Z146" s="38"/>
      <c r="AA146" s="38"/>
      <c r="AB146" s="38"/>
      <c r="AC146" s="38"/>
      <c r="AD146" s="37"/>
      <c r="AE146" s="38"/>
      <c r="AF146" s="38"/>
      <c r="AG146" s="38"/>
      <c r="AH146" s="38"/>
      <c r="AI146" s="37"/>
      <c r="AJ146" s="38"/>
      <c r="AK146" s="38"/>
      <c r="AL146" s="38"/>
      <c r="AM146" s="42"/>
    </row>
    <row r="147" spans="1:39" ht="12" customHeight="1">
      <c r="A147" s="34" t="s">
        <v>50</v>
      </c>
      <c r="B147" s="35"/>
      <c r="C147" s="35"/>
      <c r="D147" s="35"/>
      <c r="E147" s="35"/>
      <c r="F147" s="35"/>
      <c r="G147" s="35"/>
      <c r="H147" s="35"/>
      <c r="I147" s="35"/>
      <c r="J147" s="35"/>
      <c r="K147" s="39">
        <v>5.65</v>
      </c>
      <c r="L147" s="40"/>
      <c r="M147" s="40"/>
      <c r="N147" s="40"/>
      <c r="O147" s="40"/>
      <c r="P147" s="40"/>
      <c r="Q147" s="40"/>
      <c r="R147" s="37">
        <v>17368</v>
      </c>
      <c r="S147" s="38"/>
      <c r="T147" s="38"/>
      <c r="U147" s="38"/>
      <c r="V147" s="38"/>
      <c r="W147" s="38"/>
      <c r="X147" s="37"/>
      <c r="Y147" s="38"/>
      <c r="Z147" s="38"/>
      <c r="AA147" s="38"/>
      <c r="AB147" s="38"/>
      <c r="AC147" s="38"/>
      <c r="AD147" s="37"/>
      <c r="AE147" s="38"/>
      <c r="AF147" s="38"/>
      <c r="AG147" s="38"/>
      <c r="AH147" s="38"/>
      <c r="AI147" s="37"/>
      <c r="AJ147" s="38"/>
      <c r="AK147" s="38"/>
      <c r="AL147" s="38"/>
      <c r="AM147" s="42"/>
    </row>
    <row r="148" spans="1:39" ht="12" customHeight="1">
      <c r="A148" s="34" t="s">
        <v>51</v>
      </c>
      <c r="B148" s="35"/>
      <c r="C148" s="35"/>
      <c r="D148" s="35"/>
      <c r="E148" s="35"/>
      <c r="F148" s="35"/>
      <c r="G148" s="35"/>
      <c r="H148" s="35"/>
      <c r="I148" s="35"/>
      <c r="J148" s="35"/>
      <c r="K148" s="45">
        <v>5.3</v>
      </c>
      <c r="L148" s="46"/>
      <c r="M148" s="46"/>
      <c r="N148" s="46"/>
      <c r="O148" s="46"/>
      <c r="P148" s="46"/>
      <c r="Q148" s="46"/>
      <c r="R148" s="37">
        <v>102211</v>
      </c>
      <c r="S148" s="38"/>
      <c r="T148" s="38"/>
      <c r="U148" s="38"/>
      <c r="V148" s="38"/>
      <c r="W148" s="38"/>
      <c r="X148" s="37"/>
      <c r="Y148" s="38"/>
      <c r="Z148" s="38"/>
      <c r="AA148" s="38"/>
      <c r="AB148" s="38"/>
      <c r="AC148" s="38"/>
      <c r="AD148" s="37"/>
      <c r="AE148" s="38"/>
      <c r="AF148" s="38"/>
      <c r="AG148" s="38"/>
      <c r="AH148" s="38"/>
      <c r="AI148" s="37"/>
      <c r="AJ148" s="38"/>
      <c r="AK148" s="38"/>
      <c r="AL148" s="38"/>
      <c r="AM148" s="42"/>
    </row>
    <row r="149" spans="1:39" ht="12" customHeight="1">
      <c r="A149" s="34" t="s">
        <v>52</v>
      </c>
      <c r="B149" s="35"/>
      <c r="C149" s="35"/>
      <c r="D149" s="35"/>
      <c r="E149" s="35"/>
      <c r="F149" s="35"/>
      <c r="G149" s="35"/>
      <c r="H149" s="35"/>
      <c r="I149" s="35"/>
      <c r="J149" s="35"/>
      <c r="K149" s="36">
        <v>0</v>
      </c>
      <c r="L149" s="36"/>
      <c r="M149" s="36"/>
      <c r="N149" s="36"/>
      <c r="O149" s="36"/>
      <c r="P149" s="36"/>
      <c r="Q149" s="36"/>
      <c r="R149" s="37">
        <v>140973</v>
      </c>
      <c r="S149" s="38"/>
      <c r="T149" s="38"/>
      <c r="U149" s="38"/>
      <c r="V149" s="38"/>
      <c r="W149" s="38"/>
      <c r="X149" s="37"/>
      <c r="Y149" s="38"/>
      <c r="Z149" s="38"/>
      <c r="AA149" s="38"/>
      <c r="AB149" s="38"/>
      <c r="AC149" s="38"/>
      <c r="AD149" s="37"/>
      <c r="AE149" s="38"/>
      <c r="AF149" s="38"/>
      <c r="AG149" s="38"/>
      <c r="AH149" s="38"/>
      <c r="AI149" s="37"/>
      <c r="AJ149" s="38"/>
      <c r="AK149" s="38"/>
      <c r="AL149" s="38"/>
      <c r="AM149" s="42"/>
    </row>
    <row r="150" spans="1:39" ht="12" customHeight="1">
      <c r="A150" s="34" t="s">
        <v>53</v>
      </c>
      <c r="B150" s="35"/>
      <c r="C150" s="35"/>
      <c r="D150" s="35"/>
      <c r="E150" s="35"/>
      <c r="F150" s="35"/>
      <c r="G150" s="35"/>
      <c r="H150" s="35"/>
      <c r="I150" s="35"/>
      <c r="J150" s="35"/>
      <c r="K150" s="36">
        <v>4</v>
      </c>
      <c r="L150" s="36"/>
      <c r="M150" s="36"/>
      <c r="N150" s="36"/>
      <c r="O150" s="36"/>
      <c r="P150" s="36"/>
      <c r="Q150" s="36"/>
      <c r="R150" s="37">
        <v>289093</v>
      </c>
      <c r="S150" s="38"/>
      <c r="T150" s="38"/>
      <c r="U150" s="38"/>
      <c r="V150" s="38"/>
      <c r="W150" s="38"/>
      <c r="X150" s="37"/>
      <c r="Y150" s="38"/>
      <c r="Z150" s="38"/>
      <c r="AA150" s="38"/>
      <c r="AB150" s="38"/>
      <c r="AC150" s="38"/>
      <c r="AD150" s="37"/>
      <c r="AE150" s="38"/>
      <c r="AF150" s="38"/>
      <c r="AG150" s="38"/>
      <c r="AH150" s="38"/>
      <c r="AI150" s="37"/>
      <c r="AJ150" s="38"/>
      <c r="AK150" s="38"/>
      <c r="AL150" s="38"/>
      <c r="AM150" s="42"/>
    </row>
    <row r="151" spans="1:39" ht="12" customHeight="1">
      <c r="A151" s="34" t="s">
        <v>54</v>
      </c>
      <c r="B151" s="35"/>
      <c r="C151" s="35"/>
      <c r="D151" s="35"/>
      <c r="E151" s="35"/>
      <c r="F151" s="35"/>
      <c r="G151" s="35"/>
      <c r="H151" s="35"/>
      <c r="I151" s="35"/>
      <c r="J151" s="35"/>
      <c r="K151" s="43">
        <v>0.846</v>
      </c>
      <c r="L151" s="44"/>
      <c r="M151" s="44"/>
      <c r="N151" s="44"/>
      <c r="O151" s="44"/>
      <c r="P151" s="44"/>
      <c r="Q151" s="44"/>
      <c r="R151" s="37">
        <v>27441</v>
      </c>
      <c r="S151" s="38"/>
      <c r="T151" s="38"/>
      <c r="U151" s="38"/>
      <c r="V151" s="38"/>
      <c r="W151" s="38"/>
      <c r="X151" s="37"/>
      <c r="Y151" s="38"/>
      <c r="Z151" s="38"/>
      <c r="AA151" s="38"/>
      <c r="AB151" s="38"/>
      <c r="AC151" s="38"/>
      <c r="AD151" s="37"/>
      <c r="AE151" s="38"/>
      <c r="AF151" s="38"/>
      <c r="AG151" s="38"/>
      <c r="AH151" s="38"/>
      <c r="AI151" s="37"/>
      <c r="AJ151" s="38"/>
      <c r="AK151" s="38"/>
      <c r="AL151" s="38"/>
      <c r="AM151" s="42"/>
    </row>
    <row r="152" spans="1:39" ht="12" customHeight="1">
      <c r="A152" s="34" t="s">
        <v>55</v>
      </c>
      <c r="B152" s="35"/>
      <c r="C152" s="35"/>
      <c r="D152" s="35"/>
      <c r="E152" s="35"/>
      <c r="F152" s="35"/>
      <c r="G152" s="35"/>
      <c r="H152" s="35"/>
      <c r="I152" s="35"/>
      <c r="J152" s="35"/>
      <c r="K152" s="39">
        <v>0.85</v>
      </c>
      <c r="L152" s="40"/>
      <c r="M152" s="40"/>
      <c r="N152" s="40"/>
      <c r="O152" s="40"/>
      <c r="P152" s="40"/>
      <c r="Q152" s="40"/>
      <c r="R152" s="37">
        <v>27571</v>
      </c>
      <c r="S152" s="38"/>
      <c r="T152" s="38"/>
      <c r="U152" s="38"/>
      <c r="V152" s="38"/>
      <c r="W152" s="38"/>
      <c r="X152" s="37"/>
      <c r="Y152" s="38"/>
      <c r="Z152" s="38"/>
      <c r="AA152" s="38"/>
      <c r="AB152" s="38"/>
      <c r="AC152" s="38"/>
      <c r="AD152" s="37"/>
      <c r="AE152" s="38"/>
      <c r="AF152" s="38"/>
      <c r="AG152" s="38"/>
      <c r="AH152" s="38"/>
      <c r="AI152" s="37"/>
      <c r="AJ152" s="38"/>
      <c r="AK152" s="38"/>
      <c r="AL152" s="38"/>
      <c r="AM152" s="42"/>
    </row>
    <row r="153" spans="1:39" ht="12" customHeight="1">
      <c r="A153" s="34" t="s">
        <v>53</v>
      </c>
      <c r="B153" s="35"/>
      <c r="C153" s="35"/>
      <c r="D153" s="35"/>
      <c r="E153" s="35"/>
      <c r="F153" s="35"/>
      <c r="G153" s="35"/>
      <c r="H153" s="35"/>
      <c r="I153" s="35"/>
      <c r="J153" s="35"/>
      <c r="K153" s="36">
        <v>3</v>
      </c>
      <c r="L153" s="36"/>
      <c r="M153" s="36"/>
      <c r="N153" s="36"/>
      <c r="O153" s="36"/>
      <c r="P153" s="36"/>
      <c r="Q153" s="36"/>
      <c r="R153" s="37">
        <v>344105</v>
      </c>
      <c r="S153" s="38"/>
      <c r="T153" s="38"/>
      <c r="U153" s="38"/>
      <c r="V153" s="38"/>
      <c r="W153" s="38"/>
      <c r="X153" s="37"/>
      <c r="Y153" s="38"/>
      <c r="Z153" s="38"/>
      <c r="AA153" s="38"/>
      <c r="AB153" s="38"/>
      <c r="AC153" s="38"/>
      <c r="AD153" s="37"/>
      <c r="AE153" s="38"/>
      <c r="AF153" s="38"/>
      <c r="AG153" s="38"/>
      <c r="AH153" s="38"/>
      <c r="AI153" s="37"/>
      <c r="AJ153" s="38"/>
      <c r="AK153" s="38"/>
      <c r="AL153" s="38"/>
      <c r="AM153" s="42"/>
    </row>
    <row r="154" spans="1:39" ht="12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</row>
    <row r="155" spans="1:39" ht="12" customHeight="1">
      <c r="A155" s="78" t="s">
        <v>120</v>
      </c>
      <c r="B155" s="93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3"/>
      <c r="Z155" s="93"/>
      <c r="AA155" s="93"/>
      <c r="AB155" s="93"/>
      <c r="AC155" s="93"/>
      <c r="AD155" s="93"/>
      <c r="AE155" s="93"/>
      <c r="AF155" s="93"/>
      <c r="AG155" s="93"/>
      <c r="AH155" s="93"/>
      <c r="AI155" s="93"/>
      <c r="AJ155" s="93"/>
      <c r="AK155" s="93"/>
      <c r="AL155" s="93"/>
      <c r="AM155" s="79"/>
    </row>
    <row r="156" spans="1:39" ht="13.5" customHeight="1">
      <c r="A156" s="78">
        <v>1</v>
      </c>
      <c r="B156" s="79"/>
      <c r="C156" s="78">
        <v>2</v>
      </c>
      <c r="D156" s="79"/>
      <c r="E156" s="78">
        <v>3</v>
      </c>
      <c r="F156" s="79"/>
      <c r="G156" s="78">
        <v>4</v>
      </c>
      <c r="H156" s="79"/>
      <c r="I156" s="78">
        <v>5</v>
      </c>
      <c r="J156" s="93"/>
      <c r="K156" s="93"/>
      <c r="L156" s="93"/>
      <c r="M156" s="79"/>
      <c r="N156" s="78">
        <v>6</v>
      </c>
      <c r="O156" s="93"/>
      <c r="P156" s="79"/>
      <c r="Q156" s="78">
        <v>7</v>
      </c>
      <c r="R156" s="93"/>
      <c r="S156" s="93"/>
      <c r="T156" s="93"/>
      <c r="U156" s="93"/>
      <c r="V156" s="79"/>
      <c r="W156" s="78">
        <v>8</v>
      </c>
      <c r="X156" s="93"/>
      <c r="Y156" s="93"/>
      <c r="Z156" s="93"/>
      <c r="AA156" s="93"/>
      <c r="AB156" s="79"/>
      <c r="AC156" s="78">
        <v>9</v>
      </c>
      <c r="AD156" s="93"/>
      <c r="AE156" s="93"/>
      <c r="AF156" s="93"/>
      <c r="AG156" s="79"/>
      <c r="AH156" s="78">
        <v>10</v>
      </c>
      <c r="AI156" s="93"/>
      <c r="AJ156" s="93"/>
      <c r="AK156" s="93"/>
      <c r="AL156" s="79"/>
      <c r="AM156" s="2">
        <v>11</v>
      </c>
    </row>
    <row r="157" spans="1:39" ht="25.5" customHeight="1">
      <c r="A157" s="58">
        <v>1</v>
      </c>
      <c r="B157" s="59"/>
      <c r="C157" s="58" t="s">
        <v>121</v>
      </c>
      <c r="D157" s="59"/>
      <c r="E157" s="50" t="s">
        <v>122</v>
      </c>
      <c r="F157" s="52"/>
      <c r="G157" s="43">
        <v>0.152</v>
      </c>
      <c r="H157" s="94"/>
      <c r="I157" s="39">
        <v>449.34</v>
      </c>
      <c r="J157" s="40"/>
      <c r="K157" s="40"/>
      <c r="L157" s="40"/>
      <c r="M157" s="41"/>
      <c r="N157" s="45">
        <v>5.9</v>
      </c>
      <c r="O157" s="46"/>
      <c r="P157" s="77"/>
      <c r="Q157" s="80">
        <v>68</v>
      </c>
      <c r="R157" s="56"/>
      <c r="S157" s="56"/>
      <c r="T157" s="56"/>
      <c r="U157" s="56"/>
      <c r="V157" s="81"/>
      <c r="W157" s="80">
        <v>16</v>
      </c>
      <c r="X157" s="56"/>
      <c r="Y157" s="56"/>
      <c r="Z157" s="56"/>
      <c r="AA157" s="56"/>
      <c r="AB157" s="81"/>
      <c r="AC157" s="37">
        <v>1</v>
      </c>
      <c r="AD157" s="38"/>
      <c r="AE157" s="38"/>
      <c r="AF157" s="38"/>
      <c r="AG157" s="42"/>
      <c r="AH157" s="39">
        <v>5.31</v>
      </c>
      <c r="AI157" s="40"/>
      <c r="AJ157" s="40"/>
      <c r="AK157" s="40"/>
      <c r="AL157" s="41"/>
      <c r="AM157" s="7">
        <v>0.81</v>
      </c>
    </row>
    <row r="158" spans="1:39" ht="13.5" customHeight="1">
      <c r="A158" s="60"/>
      <c r="B158" s="61"/>
      <c r="C158" s="85" t="s">
        <v>30</v>
      </c>
      <c r="D158" s="86"/>
      <c r="E158" s="53"/>
      <c r="F158" s="55"/>
      <c r="G158" s="78" t="s">
        <v>123</v>
      </c>
      <c r="H158" s="79"/>
      <c r="I158" s="45">
        <v>107.1</v>
      </c>
      <c r="J158" s="46"/>
      <c r="K158" s="46"/>
      <c r="L158" s="46"/>
      <c r="M158" s="77"/>
      <c r="N158" s="39">
        <v>0.38</v>
      </c>
      <c r="O158" s="40"/>
      <c r="P158" s="41"/>
      <c r="Q158" s="82"/>
      <c r="R158" s="83"/>
      <c r="S158" s="83"/>
      <c r="T158" s="83"/>
      <c r="U158" s="83"/>
      <c r="V158" s="84"/>
      <c r="W158" s="82"/>
      <c r="X158" s="83"/>
      <c r="Y158" s="83"/>
      <c r="Z158" s="83"/>
      <c r="AA158" s="83"/>
      <c r="AB158" s="84"/>
      <c r="AC158" s="37">
        <v>0</v>
      </c>
      <c r="AD158" s="38"/>
      <c r="AE158" s="38"/>
      <c r="AF158" s="38"/>
      <c r="AG158" s="42"/>
      <c r="AH158" s="39">
        <v>0.02</v>
      </c>
      <c r="AI158" s="40"/>
      <c r="AJ158" s="40"/>
      <c r="AK158" s="40"/>
      <c r="AL158" s="41"/>
      <c r="AM158" s="6">
        <v>0</v>
      </c>
    </row>
    <row r="159" spans="1:39" ht="51.75" customHeight="1">
      <c r="A159" s="58">
        <v>2</v>
      </c>
      <c r="B159" s="59"/>
      <c r="C159" s="58" t="s">
        <v>124</v>
      </c>
      <c r="D159" s="59"/>
      <c r="E159" s="50" t="s">
        <v>125</v>
      </c>
      <c r="F159" s="52"/>
      <c r="G159" s="43">
        <v>0.152</v>
      </c>
      <c r="H159" s="94"/>
      <c r="I159" s="39">
        <v>1646.07</v>
      </c>
      <c r="J159" s="40"/>
      <c r="K159" s="40"/>
      <c r="L159" s="40"/>
      <c r="M159" s="41"/>
      <c r="N159" s="39">
        <v>2.58</v>
      </c>
      <c r="O159" s="40"/>
      <c r="P159" s="41"/>
      <c r="Q159" s="80">
        <v>250</v>
      </c>
      <c r="R159" s="56"/>
      <c r="S159" s="56"/>
      <c r="T159" s="56"/>
      <c r="U159" s="56"/>
      <c r="V159" s="81"/>
      <c r="W159" s="80">
        <v>181</v>
      </c>
      <c r="X159" s="56"/>
      <c r="Y159" s="56"/>
      <c r="Z159" s="56"/>
      <c r="AA159" s="56"/>
      <c r="AB159" s="81"/>
      <c r="AC159" s="37">
        <v>0</v>
      </c>
      <c r="AD159" s="38"/>
      <c r="AE159" s="38"/>
      <c r="AF159" s="38"/>
      <c r="AG159" s="42"/>
      <c r="AH159" s="39">
        <v>71.06</v>
      </c>
      <c r="AI159" s="40"/>
      <c r="AJ159" s="40"/>
      <c r="AK159" s="40"/>
      <c r="AL159" s="41"/>
      <c r="AM159" s="15">
        <v>10.8</v>
      </c>
    </row>
    <row r="160" spans="1:39" ht="13.5" customHeight="1">
      <c r="A160" s="60"/>
      <c r="B160" s="61"/>
      <c r="C160" s="85" t="s">
        <v>30</v>
      </c>
      <c r="D160" s="86"/>
      <c r="E160" s="53"/>
      <c r="F160" s="55"/>
      <c r="G160" s="78" t="s">
        <v>123</v>
      </c>
      <c r="H160" s="79"/>
      <c r="I160" s="39">
        <v>1192.39</v>
      </c>
      <c r="J160" s="40"/>
      <c r="K160" s="40"/>
      <c r="L160" s="40"/>
      <c r="M160" s="41"/>
      <c r="N160" s="39">
        <v>0.74</v>
      </c>
      <c r="O160" s="40"/>
      <c r="P160" s="41"/>
      <c r="Q160" s="82"/>
      <c r="R160" s="83"/>
      <c r="S160" s="83"/>
      <c r="T160" s="83"/>
      <c r="U160" s="83"/>
      <c r="V160" s="84"/>
      <c r="W160" s="82"/>
      <c r="X160" s="83"/>
      <c r="Y160" s="83"/>
      <c r="Z160" s="83"/>
      <c r="AA160" s="83"/>
      <c r="AB160" s="84"/>
      <c r="AC160" s="37">
        <v>0</v>
      </c>
      <c r="AD160" s="38"/>
      <c r="AE160" s="38"/>
      <c r="AF160" s="38"/>
      <c r="AG160" s="42"/>
      <c r="AH160" s="39">
        <v>0.04</v>
      </c>
      <c r="AI160" s="40"/>
      <c r="AJ160" s="40"/>
      <c r="AK160" s="40"/>
      <c r="AL160" s="41"/>
      <c r="AM160" s="8">
        <v>0.01</v>
      </c>
    </row>
    <row r="161" spans="1:39" ht="25.5" customHeight="1">
      <c r="A161" s="58">
        <v>3</v>
      </c>
      <c r="B161" s="59"/>
      <c r="C161" s="58" t="s">
        <v>121</v>
      </c>
      <c r="D161" s="59"/>
      <c r="E161" s="50" t="s">
        <v>126</v>
      </c>
      <c r="F161" s="52"/>
      <c r="G161" s="43">
        <v>1.994</v>
      </c>
      <c r="H161" s="94"/>
      <c r="I161" s="39">
        <v>449.34</v>
      </c>
      <c r="J161" s="40"/>
      <c r="K161" s="40"/>
      <c r="L161" s="40"/>
      <c r="M161" s="41"/>
      <c r="N161" s="45">
        <v>5.9</v>
      </c>
      <c r="O161" s="46"/>
      <c r="P161" s="77"/>
      <c r="Q161" s="80">
        <v>896</v>
      </c>
      <c r="R161" s="56"/>
      <c r="S161" s="56"/>
      <c r="T161" s="56"/>
      <c r="U161" s="56"/>
      <c r="V161" s="81"/>
      <c r="W161" s="80">
        <v>214</v>
      </c>
      <c r="X161" s="56"/>
      <c r="Y161" s="56"/>
      <c r="Z161" s="56"/>
      <c r="AA161" s="56"/>
      <c r="AB161" s="81"/>
      <c r="AC161" s="37">
        <v>12</v>
      </c>
      <c r="AD161" s="38"/>
      <c r="AE161" s="38"/>
      <c r="AF161" s="38"/>
      <c r="AG161" s="42"/>
      <c r="AH161" s="39">
        <v>5.31</v>
      </c>
      <c r="AI161" s="40"/>
      <c r="AJ161" s="40"/>
      <c r="AK161" s="40"/>
      <c r="AL161" s="41"/>
      <c r="AM161" s="7">
        <v>10.59</v>
      </c>
    </row>
    <row r="162" spans="1:39" ht="13.5" customHeight="1">
      <c r="A162" s="60"/>
      <c r="B162" s="61"/>
      <c r="C162" s="85" t="s">
        <v>30</v>
      </c>
      <c r="D162" s="86"/>
      <c r="E162" s="53"/>
      <c r="F162" s="55"/>
      <c r="G162" s="78" t="s">
        <v>123</v>
      </c>
      <c r="H162" s="79"/>
      <c r="I162" s="45">
        <v>107.1</v>
      </c>
      <c r="J162" s="46"/>
      <c r="K162" s="46"/>
      <c r="L162" s="46"/>
      <c r="M162" s="77"/>
      <c r="N162" s="39">
        <v>0.38</v>
      </c>
      <c r="O162" s="40"/>
      <c r="P162" s="41"/>
      <c r="Q162" s="82"/>
      <c r="R162" s="83"/>
      <c r="S162" s="83"/>
      <c r="T162" s="83"/>
      <c r="U162" s="83"/>
      <c r="V162" s="84"/>
      <c r="W162" s="82"/>
      <c r="X162" s="83"/>
      <c r="Y162" s="83"/>
      <c r="Z162" s="83"/>
      <c r="AA162" s="83"/>
      <c r="AB162" s="84"/>
      <c r="AC162" s="37">
        <v>1</v>
      </c>
      <c r="AD162" s="38"/>
      <c r="AE162" s="38"/>
      <c r="AF162" s="38"/>
      <c r="AG162" s="42"/>
      <c r="AH162" s="39">
        <v>0.02</v>
      </c>
      <c r="AI162" s="40"/>
      <c r="AJ162" s="40"/>
      <c r="AK162" s="40"/>
      <c r="AL162" s="41"/>
      <c r="AM162" s="8">
        <v>0.04</v>
      </c>
    </row>
    <row r="163" spans="1:39" ht="38.25" customHeight="1">
      <c r="A163" s="58">
        <v>4</v>
      </c>
      <c r="B163" s="59"/>
      <c r="C163" s="58" t="s">
        <v>127</v>
      </c>
      <c r="D163" s="59"/>
      <c r="E163" s="50" t="s">
        <v>128</v>
      </c>
      <c r="F163" s="52"/>
      <c r="G163" s="43">
        <v>1.994</v>
      </c>
      <c r="H163" s="94"/>
      <c r="I163" s="39">
        <v>710.57</v>
      </c>
      <c r="J163" s="40"/>
      <c r="K163" s="40"/>
      <c r="L163" s="40"/>
      <c r="M163" s="41"/>
      <c r="N163" s="39">
        <v>2.58</v>
      </c>
      <c r="O163" s="40"/>
      <c r="P163" s="41"/>
      <c r="Q163" s="80">
        <v>1417</v>
      </c>
      <c r="R163" s="56"/>
      <c r="S163" s="56"/>
      <c r="T163" s="56"/>
      <c r="U163" s="56"/>
      <c r="V163" s="81"/>
      <c r="W163" s="80">
        <v>409</v>
      </c>
      <c r="X163" s="56"/>
      <c r="Y163" s="56"/>
      <c r="Z163" s="56"/>
      <c r="AA163" s="56"/>
      <c r="AB163" s="81"/>
      <c r="AC163" s="37">
        <v>5</v>
      </c>
      <c r="AD163" s="38"/>
      <c r="AE163" s="38"/>
      <c r="AF163" s="38"/>
      <c r="AG163" s="42"/>
      <c r="AH163" s="39">
        <v>12.21</v>
      </c>
      <c r="AI163" s="40"/>
      <c r="AJ163" s="40"/>
      <c r="AK163" s="40"/>
      <c r="AL163" s="41"/>
      <c r="AM163" s="7">
        <v>24.35</v>
      </c>
    </row>
    <row r="164" spans="1:39" ht="13.5" customHeight="1">
      <c r="A164" s="60"/>
      <c r="B164" s="61"/>
      <c r="C164" s="85" t="s">
        <v>30</v>
      </c>
      <c r="D164" s="86"/>
      <c r="E164" s="53"/>
      <c r="F164" s="55"/>
      <c r="G164" s="78" t="s">
        <v>123</v>
      </c>
      <c r="H164" s="79"/>
      <c r="I164" s="39">
        <v>204.88</v>
      </c>
      <c r="J164" s="40"/>
      <c r="K164" s="40"/>
      <c r="L164" s="40"/>
      <c r="M164" s="41"/>
      <c r="N164" s="39">
        <v>0.74</v>
      </c>
      <c r="O164" s="40"/>
      <c r="P164" s="41"/>
      <c r="Q164" s="82"/>
      <c r="R164" s="83"/>
      <c r="S164" s="83"/>
      <c r="T164" s="83"/>
      <c r="U164" s="83"/>
      <c r="V164" s="84"/>
      <c r="W164" s="82"/>
      <c r="X164" s="83"/>
      <c r="Y164" s="83"/>
      <c r="Z164" s="83"/>
      <c r="AA164" s="83"/>
      <c r="AB164" s="84"/>
      <c r="AC164" s="37">
        <v>1</v>
      </c>
      <c r="AD164" s="38"/>
      <c r="AE164" s="38"/>
      <c r="AF164" s="38"/>
      <c r="AG164" s="42"/>
      <c r="AH164" s="39">
        <v>0.04</v>
      </c>
      <c r="AI164" s="40"/>
      <c r="AJ164" s="40"/>
      <c r="AK164" s="40"/>
      <c r="AL164" s="41"/>
      <c r="AM164" s="8">
        <v>0.08</v>
      </c>
    </row>
    <row r="165" spans="1:39" ht="12" customHeight="1">
      <c r="A165" s="51" t="s">
        <v>45</v>
      </c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6">
        <v>2631</v>
      </c>
      <c r="R165" s="56"/>
      <c r="S165" s="56"/>
      <c r="T165" s="56"/>
      <c r="U165" s="56"/>
      <c r="V165" s="56"/>
      <c r="W165" s="56">
        <v>820</v>
      </c>
      <c r="X165" s="56"/>
      <c r="Y165" s="56"/>
      <c r="Z165" s="56"/>
      <c r="AA165" s="56"/>
      <c r="AB165" s="56"/>
      <c r="AC165" s="56">
        <v>18</v>
      </c>
      <c r="AD165" s="56"/>
      <c r="AE165" s="56"/>
      <c r="AF165" s="56"/>
      <c r="AG165" s="56"/>
      <c r="AH165" s="57">
        <v>46.55</v>
      </c>
      <c r="AI165" s="57"/>
      <c r="AJ165" s="57"/>
      <c r="AK165" s="57"/>
      <c r="AL165" s="57"/>
      <c r="AM165" s="57"/>
    </row>
    <row r="166" spans="1:39" ht="12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>
        <v>2</v>
      </c>
      <c r="AD166" s="48"/>
      <c r="AE166" s="48"/>
      <c r="AF166" s="48"/>
      <c r="AG166" s="48"/>
      <c r="AH166" s="47">
        <v>0.13</v>
      </c>
      <c r="AI166" s="47"/>
      <c r="AJ166" s="47"/>
      <c r="AK166" s="47"/>
      <c r="AL166" s="47"/>
      <c r="AM166" s="47"/>
    </row>
    <row r="167" spans="1:39" ht="12" customHeight="1">
      <c r="A167" s="26" t="s">
        <v>46</v>
      </c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48">
        <v>168</v>
      </c>
      <c r="R167" s="48"/>
      <c r="S167" s="48"/>
      <c r="T167" s="48"/>
      <c r="U167" s="48"/>
      <c r="V167" s="48"/>
      <c r="W167" s="48">
        <v>164</v>
      </c>
      <c r="X167" s="48"/>
      <c r="Y167" s="48"/>
      <c r="Z167" s="48"/>
      <c r="AA167" s="48"/>
      <c r="AB167" s="48"/>
      <c r="AC167" s="48">
        <v>4</v>
      </c>
      <c r="AD167" s="48"/>
      <c r="AE167" s="48"/>
      <c r="AF167" s="48"/>
      <c r="AG167" s="48"/>
      <c r="AH167" s="47">
        <v>9.31</v>
      </c>
      <c r="AI167" s="47"/>
      <c r="AJ167" s="47"/>
      <c r="AK167" s="47"/>
      <c r="AL167" s="47"/>
      <c r="AM167" s="47"/>
    </row>
    <row r="168" spans="1:39" ht="12" customHeight="1">
      <c r="A168" s="26" t="s">
        <v>47</v>
      </c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>
        <v>0</v>
      </c>
      <c r="AD168" s="48"/>
      <c r="AE168" s="48"/>
      <c r="AF168" s="48"/>
      <c r="AG168" s="48"/>
      <c r="AH168" s="47">
        <v>0.03</v>
      </c>
      <c r="AI168" s="47"/>
      <c r="AJ168" s="47"/>
      <c r="AK168" s="47"/>
      <c r="AL168" s="47"/>
      <c r="AM168" s="47"/>
    </row>
    <row r="169" spans="1:39" ht="12" customHeight="1">
      <c r="A169" s="26" t="s">
        <v>45</v>
      </c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48">
        <v>2799</v>
      </c>
      <c r="R169" s="48"/>
      <c r="S169" s="48"/>
      <c r="T169" s="48"/>
      <c r="U169" s="48"/>
      <c r="V169" s="48"/>
      <c r="W169" s="48">
        <v>984</v>
      </c>
      <c r="X169" s="48"/>
      <c r="Y169" s="48"/>
      <c r="Z169" s="48"/>
      <c r="AA169" s="48"/>
      <c r="AB169" s="48"/>
      <c r="AC169" s="48">
        <v>22</v>
      </c>
      <c r="AD169" s="48"/>
      <c r="AE169" s="48"/>
      <c r="AF169" s="48"/>
      <c r="AG169" s="48"/>
      <c r="AH169" s="47">
        <v>55.86</v>
      </c>
      <c r="AI169" s="47"/>
      <c r="AJ169" s="47"/>
      <c r="AK169" s="47"/>
      <c r="AL169" s="47"/>
      <c r="AM169" s="47"/>
    </row>
    <row r="170" spans="1:39" ht="12" customHeigh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>
        <v>2</v>
      </c>
      <c r="AD170" s="48"/>
      <c r="AE170" s="48"/>
      <c r="AF170" s="48"/>
      <c r="AG170" s="48"/>
      <c r="AH170" s="47">
        <v>0.16</v>
      </c>
      <c r="AI170" s="47"/>
      <c r="AJ170" s="47"/>
      <c r="AK170" s="47"/>
      <c r="AL170" s="47"/>
      <c r="AM170" s="47"/>
    </row>
    <row r="171" spans="1:39" ht="12" customHeigh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</row>
    <row r="172" spans="1:39" ht="12" customHeight="1">
      <c r="A172" s="26" t="s">
        <v>129</v>
      </c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</row>
    <row r="173" spans="1:39" ht="12" customHeight="1">
      <c r="A173" s="34" t="s">
        <v>49</v>
      </c>
      <c r="B173" s="35"/>
      <c r="C173" s="35"/>
      <c r="D173" s="35"/>
      <c r="E173" s="35"/>
      <c r="F173" s="35"/>
      <c r="G173" s="35"/>
      <c r="H173" s="35"/>
      <c r="I173" s="35"/>
      <c r="J173" s="35"/>
      <c r="K173" s="45">
        <v>7.2</v>
      </c>
      <c r="L173" s="46"/>
      <c r="M173" s="46"/>
      <c r="N173" s="46"/>
      <c r="O173" s="46"/>
      <c r="P173" s="46"/>
      <c r="Q173" s="46"/>
      <c r="R173" s="37">
        <v>7085</v>
      </c>
      <c r="S173" s="38"/>
      <c r="T173" s="38"/>
      <c r="U173" s="38"/>
      <c r="V173" s="38"/>
      <c r="W173" s="38"/>
      <c r="X173" s="37"/>
      <c r="Y173" s="38"/>
      <c r="Z173" s="38"/>
      <c r="AA173" s="38"/>
      <c r="AB173" s="38"/>
      <c r="AC173" s="38"/>
      <c r="AD173" s="37"/>
      <c r="AE173" s="38"/>
      <c r="AF173" s="38"/>
      <c r="AG173" s="38"/>
      <c r="AH173" s="38"/>
      <c r="AI173" s="37"/>
      <c r="AJ173" s="38"/>
      <c r="AK173" s="38"/>
      <c r="AL173" s="38"/>
      <c r="AM173" s="42"/>
    </row>
    <row r="174" spans="1:39" ht="12" customHeight="1">
      <c r="A174" s="34" t="s">
        <v>50</v>
      </c>
      <c r="B174" s="35"/>
      <c r="C174" s="35"/>
      <c r="D174" s="35"/>
      <c r="E174" s="35"/>
      <c r="F174" s="35"/>
      <c r="G174" s="35"/>
      <c r="H174" s="35"/>
      <c r="I174" s="35"/>
      <c r="J174" s="35"/>
      <c r="K174" s="39">
        <v>7.79</v>
      </c>
      <c r="L174" s="40"/>
      <c r="M174" s="40"/>
      <c r="N174" s="40"/>
      <c r="O174" s="40"/>
      <c r="P174" s="40"/>
      <c r="Q174" s="40"/>
      <c r="R174" s="37">
        <v>171</v>
      </c>
      <c r="S174" s="38"/>
      <c r="T174" s="38"/>
      <c r="U174" s="38"/>
      <c r="V174" s="38"/>
      <c r="W174" s="38"/>
      <c r="X174" s="37"/>
      <c r="Y174" s="38"/>
      <c r="Z174" s="38"/>
      <c r="AA174" s="38"/>
      <c r="AB174" s="38"/>
      <c r="AC174" s="38"/>
      <c r="AD174" s="37"/>
      <c r="AE174" s="38"/>
      <c r="AF174" s="38"/>
      <c r="AG174" s="38"/>
      <c r="AH174" s="38"/>
      <c r="AI174" s="37"/>
      <c r="AJ174" s="38"/>
      <c r="AK174" s="38"/>
      <c r="AL174" s="38"/>
      <c r="AM174" s="42"/>
    </row>
    <row r="175" spans="1:39" ht="12" customHeight="1">
      <c r="A175" s="34" t="s">
        <v>51</v>
      </c>
      <c r="B175" s="35"/>
      <c r="C175" s="35"/>
      <c r="D175" s="35"/>
      <c r="E175" s="35"/>
      <c r="F175" s="35"/>
      <c r="G175" s="35"/>
      <c r="H175" s="35"/>
      <c r="I175" s="35"/>
      <c r="J175" s="35"/>
      <c r="K175" s="39">
        <v>1.69</v>
      </c>
      <c r="L175" s="40"/>
      <c r="M175" s="40"/>
      <c r="N175" s="40"/>
      <c r="O175" s="40"/>
      <c r="P175" s="40"/>
      <c r="Q175" s="40"/>
      <c r="R175" s="37">
        <v>3030</v>
      </c>
      <c r="S175" s="38"/>
      <c r="T175" s="38"/>
      <c r="U175" s="38"/>
      <c r="V175" s="38"/>
      <c r="W175" s="38"/>
      <c r="X175" s="37"/>
      <c r="Y175" s="38"/>
      <c r="Z175" s="38"/>
      <c r="AA175" s="38"/>
      <c r="AB175" s="38"/>
      <c r="AC175" s="38"/>
      <c r="AD175" s="37"/>
      <c r="AE175" s="38"/>
      <c r="AF175" s="38"/>
      <c r="AG175" s="38"/>
      <c r="AH175" s="38"/>
      <c r="AI175" s="37"/>
      <c r="AJ175" s="38"/>
      <c r="AK175" s="38"/>
      <c r="AL175" s="38"/>
      <c r="AM175" s="42"/>
    </row>
    <row r="176" spans="1:39" ht="12" customHeight="1">
      <c r="A176" s="34" t="s">
        <v>52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36">
        <v>0</v>
      </c>
      <c r="L176" s="36"/>
      <c r="M176" s="36"/>
      <c r="N176" s="36"/>
      <c r="O176" s="36"/>
      <c r="P176" s="36"/>
      <c r="Q176" s="36"/>
      <c r="R176" s="37">
        <v>0</v>
      </c>
      <c r="S176" s="38"/>
      <c r="T176" s="38"/>
      <c r="U176" s="38"/>
      <c r="V176" s="38"/>
      <c r="W176" s="38"/>
      <c r="X176" s="37"/>
      <c r="Y176" s="38"/>
      <c r="Z176" s="38"/>
      <c r="AA176" s="38"/>
      <c r="AB176" s="38"/>
      <c r="AC176" s="38"/>
      <c r="AD176" s="37"/>
      <c r="AE176" s="38"/>
      <c r="AF176" s="38"/>
      <c r="AG176" s="38"/>
      <c r="AH176" s="38"/>
      <c r="AI176" s="37"/>
      <c r="AJ176" s="38"/>
      <c r="AK176" s="38"/>
      <c r="AL176" s="38"/>
      <c r="AM176" s="42"/>
    </row>
    <row r="177" spans="1:39" ht="12" customHeight="1">
      <c r="A177" s="34" t="s">
        <v>53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6">
        <v>0</v>
      </c>
      <c r="L177" s="36"/>
      <c r="M177" s="36"/>
      <c r="N177" s="36"/>
      <c r="O177" s="36"/>
      <c r="P177" s="36"/>
      <c r="Q177" s="36"/>
      <c r="R177" s="37">
        <v>10286</v>
      </c>
      <c r="S177" s="38"/>
      <c r="T177" s="38"/>
      <c r="U177" s="38"/>
      <c r="V177" s="38"/>
      <c r="W177" s="38"/>
      <c r="X177" s="37"/>
      <c r="Y177" s="38"/>
      <c r="Z177" s="38"/>
      <c r="AA177" s="38"/>
      <c r="AB177" s="38"/>
      <c r="AC177" s="38"/>
      <c r="AD177" s="37"/>
      <c r="AE177" s="38"/>
      <c r="AF177" s="38"/>
      <c r="AG177" s="38"/>
      <c r="AH177" s="38"/>
      <c r="AI177" s="39"/>
      <c r="AJ177" s="40"/>
      <c r="AK177" s="40"/>
      <c r="AL177" s="40"/>
      <c r="AM177" s="41"/>
    </row>
    <row r="178" spans="1:39" ht="12" customHeight="1">
      <c r="A178" s="34" t="s">
        <v>54</v>
      </c>
      <c r="B178" s="35"/>
      <c r="C178" s="35"/>
      <c r="D178" s="35"/>
      <c r="E178" s="35"/>
      <c r="F178" s="35"/>
      <c r="G178" s="35"/>
      <c r="H178" s="35"/>
      <c r="I178" s="35"/>
      <c r="J178" s="35"/>
      <c r="K178" s="43">
        <v>0.987</v>
      </c>
      <c r="L178" s="44"/>
      <c r="M178" s="44"/>
      <c r="N178" s="44"/>
      <c r="O178" s="44"/>
      <c r="P178" s="44"/>
      <c r="Q178" s="44"/>
      <c r="R178" s="37">
        <v>7007</v>
      </c>
      <c r="S178" s="38"/>
      <c r="T178" s="38"/>
      <c r="U178" s="38"/>
      <c r="V178" s="38"/>
      <c r="W178" s="38"/>
      <c r="X178" s="37"/>
      <c r="Y178" s="38"/>
      <c r="Z178" s="38"/>
      <c r="AA178" s="38"/>
      <c r="AB178" s="38"/>
      <c r="AC178" s="38"/>
      <c r="AD178" s="37"/>
      <c r="AE178" s="38"/>
      <c r="AF178" s="38"/>
      <c r="AG178" s="38"/>
      <c r="AH178" s="38"/>
      <c r="AI178" s="37"/>
      <c r="AJ178" s="38"/>
      <c r="AK178" s="38"/>
      <c r="AL178" s="38"/>
      <c r="AM178" s="42"/>
    </row>
    <row r="179" spans="1:39" ht="12" customHeight="1">
      <c r="A179" s="34" t="s">
        <v>55</v>
      </c>
      <c r="B179" s="35"/>
      <c r="C179" s="35"/>
      <c r="D179" s="35"/>
      <c r="E179" s="35"/>
      <c r="F179" s="35"/>
      <c r="G179" s="35"/>
      <c r="H179" s="35"/>
      <c r="I179" s="35"/>
      <c r="J179" s="35"/>
      <c r="K179" s="39">
        <v>0.55</v>
      </c>
      <c r="L179" s="40"/>
      <c r="M179" s="40"/>
      <c r="N179" s="40"/>
      <c r="O179" s="40"/>
      <c r="P179" s="40"/>
      <c r="Q179" s="40"/>
      <c r="R179" s="37">
        <v>3905</v>
      </c>
      <c r="S179" s="38"/>
      <c r="T179" s="38"/>
      <c r="U179" s="38"/>
      <c r="V179" s="38"/>
      <c r="W179" s="38"/>
      <c r="X179" s="37"/>
      <c r="Y179" s="38"/>
      <c r="Z179" s="38"/>
      <c r="AA179" s="38"/>
      <c r="AB179" s="38"/>
      <c r="AC179" s="38"/>
      <c r="AD179" s="37"/>
      <c r="AE179" s="38"/>
      <c r="AF179" s="38"/>
      <c r="AG179" s="38"/>
      <c r="AH179" s="38"/>
      <c r="AI179" s="37"/>
      <c r="AJ179" s="38"/>
      <c r="AK179" s="38"/>
      <c r="AL179" s="38"/>
      <c r="AM179" s="42"/>
    </row>
    <row r="180" spans="1:39" ht="12" customHeight="1">
      <c r="A180" s="34" t="s">
        <v>53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36">
        <v>0</v>
      </c>
      <c r="L180" s="36"/>
      <c r="M180" s="36"/>
      <c r="N180" s="36"/>
      <c r="O180" s="36"/>
      <c r="P180" s="36"/>
      <c r="Q180" s="36"/>
      <c r="R180" s="37">
        <v>21198</v>
      </c>
      <c r="S180" s="38"/>
      <c r="T180" s="38"/>
      <c r="U180" s="38"/>
      <c r="V180" s="38"/>
      <c r="W180" s="38"/>
      <c r="X180" s="37"/>
      <c r="Y180" s="38"/>
      <c r="Z180" s="38"/>
      <c r="AA180" s="38"/>
      <c r="AB180" s="38"/>
      <c r="AC180" s="38"/>
      <c r="AD180" s="37"/>
      <c r="AE180" s="38"/>
      <c r="AF180" s="38"/>
      <c r="AG180" s="38"/>
      <c r="AH180" s="38"/>
      <c r="AI180" s="39"/>
      <c r="AJ180" s="40"/>
      <c r="AK180" s="40"/>
      <c r="AL180" s="40"/>
      <c r="AM180" s="41"/>
    </row>
    <row r="181" spans="1:39" ht="12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</row>
    <row r="182" spans="1:39" ht="12" customHeight="1">
      <c r="A182" s="78" t="s">
        <v>130</v>
      </c>
      <c r="B182" s="93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  <c r="V182" s="93"/>
      <c r="W182" s="93"/>
      <c r="X182" s="93"/>
      <c r="Y182" s="93"/>
      <c r="Z182" s="93"/>
      <c r="AA182" s="93"/>
      <c r="AB182" s="93"/>
      <c r="AC182" s="93"/>
      <c r="AD182" s="93"/>
      <c r="AE182" s="93"/>
      <c r="AF182" s="93"/>
      <c r="AG182" s="93"/>
      <c r="AH182" s="93"/>
      <c r="AI182" s="93"/>
      <c r="AJ182" s="93"/>
      <c r="AK182" s="93"/>
      <c r="AL182" s="93"/>
      <c r="AM182" s="79"/>
    </row>
    <row r="183" spans="1:39" ht="13.5" customHeight="1">
      <c r="A183" s="78">
        <v>1</v>
      </c>
      <c r="B183" s="79"/>
      <c r="C183" s="78">
        <v>2</v>
      </c>
      <c r="D183" s="79"/>
      <c r="E183" s="78">
        <v>3</v>
      </c>
      <c r="F183" s="79"/>
      <c r="G183" s="78">
        <v>4</v>
      </c>
      <c r="H183" s="79"/>
      <c r="I183" s="78">
        <v>5</v>
      </c>
      <c r="J183" s="93"/>
      <c r="K183" s="93"/>
      <c r="L183" s="93"/>
      <c r="M183" s="79"/>
      <c r="N183" s="78">
        <v>6</v>
      </c>
      <c r="O183" s="93"/>
      <c r="P183" s="79"/>
      <c r="Q183" s="78">
        <v>7</v>
      </c>
      <c r="R183" s="93"/>
      <c r="S183" s="93"/>
      <c r="T183" s="93"/>
      <c r="U183" s="93"/>
      <c r="V183" s="79"/>
      <c r="W183" s="78">
        <v>8</v>
      </c>
      <c r="X183" s="93"/>
      <c r="Y183" s="93"/>
      <c r="Z183" s="93"/>
      <c r="AA183" s="93"/>
      <c r="AB183" s="79"/>
      <c r="AC183" s="78">
        <v>9</v>
      </c>
      <c r="AD183" s="93"/>
      <c r="AE183" s="93"/>
      <c r="AF183" s="93"/>
      <c r="AG183" s="79"/>
      <c r="AH183" s="78">
        <v>10</v>
      </c>
      <c r="AI183" s="93"/>
      <c r="AJ183" s="93"/>
      <c r="AK183" s="93"/>
      <c r="AL183" s="79"/>
      <c r="AM183" s="2">
        <v>11</v>
      </c>
    </row>
    <row r="184" spans="1:39" ht="25.5" customHeight="1">
      <c r="A184" s="58">
        <v>1</v>
      </c>
      <c r="B184" s="59"/>
      <c r="C184" s="58" t="s">
        <v>131</v>
      </c>
      <c r="D184" s="59"/>
      <c r="E184" s="50" t="s">
        <v>132</v>
      </c>
      <c r="F184" s="52"/>
      <c r="G184" s="45">
        <v>0.8</v>
      </c>
      <c r="H184" s="77"/>
      <c r="I184" s="39">
        <v>1274.42</v>
      </c>
      <c r="J184" s="40"/>
      <c r="K184" s="40"/>
      <c r="L184" s="40"/>
      <c r="M184" s="41"/>
      <c r="N184" s="39">
        <v>1153.49</v>
      </c>
      <c r="O184" s="40"/>
      <c r="P184" s="41"/>
      <c r="Q184" s="80">
        <v>1020</v>
      </c>
      <c r="R184" s="56"/>
      <c r="S184" s="56"/>
      <c r="T184" s="56"/>
      <c r="U184" s="56"/>
      <c r="V184" s="81"/>
      <c r="W184" s="80">
        <v>97</v>
      </c>
      <c r="X184" s="56"/>
      <c r="Y184" s="56"/>
      <c r="Z184" s="56"/>
      <c r="AA184" s="56"/>
      <c r="AB184" s="81"/>
      <c r="AC184" s="37">
        <v>923</v>
      </c>
      <c r="AD184" s="38"/>
      <c r="AE184" s="38"/>
      <c r="AF184" s="38"/>
      <c r="AG184" s="42"/>
      <c r="AH184" s="39">
        <v>6.63</v>
      </c>
      <c r="AI184" s="40"/>
      <c r="AJ184" s="40"/>
      <c r="AK184" s="40"/>
      <c r="AL184" s="41"/>
      <c r="AM184" s="15">
        <v>5.3</v>
      </c>
    </row>
    <row r="185" spans="1:39" ht="24" customHeight="1">
      <c r="A185" s="60"/>
      <c r="B185" s="61"/>
      <c r="C185" s="85" t="s">
        <v>30</v>
      </c>
      <c r="D185" s="86"/>
      <c r="E185" s="53"/>
      <c r="F185" s="55"/>
      <c r="G185" s="78" t="s">
        <v>133</v>
      </c>
      <c r="H185" s="79"/>
      <c r="I185" s="39">
        <v>120.93</v>
      </c>
      <c r="J185" s="40"/>
      <c r="K185" s="40"/>
      <c r="L185" s="40"/>
      <c r="M185" s="41"/>
      <c r="N185" s="39">
        <v>220.11</v>
      </c>
      <c r="O185" s="40"/>
      <c r="P185" s="41"/>
      <c r="Q185" s="82"/>
      <c r="R185" s="83"/>
      <c r="S185" s="83"/>
      <c r="T185" s="83"/>
      <c r="U185" s="83"/>
      <c r="V185" s="84"/>
      <c r="W185" s="82"/>
      <c r="X185" s="83"/>
      <c r="Y185" s="83"/>
      <c r="Z185" s="83"/>
      <c r="AA185" s="83"/>
      <c r="AB185" s="84"/>
      <c r="AC185" s="37">
        <v>176</v>
      </c>
      <c r="AD185" s="38"/>
      <c r="AE185" s="38"/>
      <c r="AF185" s="38"/>
      <c r="AG185" s="42"/>
      <c r="AH185" s="39">
        <v>9.98</v>
      </c>
      <c r="AI185" s="40"/>
      <c r="AJ185" s="40"/>
      <c r="AK185" s="40"/>
      <c r="AL185" s="41"/>
      <c r="AM185" s="8">
        <v>7.98</v>
      </c>
    </row>
    <row r="186" spans="1:39" ht="13.5" customHeight="1">
      <c r="A186" s="58">
        <v>2</v>
      </c>
      <c r="B186" s="59"/>
      <c r="C186" s="58" t="s">
        <v>134</v>
      </c>
      <c r="D186" s="59"/>
      <c r="E186" s="50" t="s">
        <v>135</v>
      </c>
      <c r="F186" s="52"/>
      <c r="G186" s="39">
        <v>0.08</v>
      </c>
      <c r="H186" s="41"/>
      <c r="I186" s="39">
        <v>8760.56</v>
      </c>
      <c r="J186" s="40"/>
      <c r="K186" s="40"/>
      <c r="L186" s="40"/>
      <c r="M186" s="41"/>
      <c r="N186" s="39">
        <v>1944.92</v>
      </c>
      <c r="O186" s="40"/>
      <c r="P186" s="41"/>
      <c r="Q186" s="80">
        <v>701</v>
      </c>
      <c r="R186" s="56"/>
      <c r="S186" s="56"/>
      <c r="T186" s="56"/>
      <c r="U186" s="56"/>
      <c r="V186" s="81"/>
      <c r="W186" s="80">
        <v>499</v>
      </c>
      <c r="X186" s="56"/>
      <c r="Y186" s="56"/>
      <c r="Z186" s="56"/>
      <c r="AA186" s="56"/>
      <c r="AB186" s="81"/>
      <c r="AC186" s="37">
        <v>156</v>
      </c>
      <c r="AD186" s="38"/>
      <c r="AE186" s="38"/>
      <c r="AF186" s="38"/>
      <c r="AG186" s="42"/>
      <c r="AH186" s="37">
        <v>318</v>
      </c>
      <c r="AI186" s="38"/>
      <c r="AJ186" s="38"/>
      <c r="AK186" s="38"/>
      <c r="AL186" s="42"/>
      <c r="AM186" s="7">
        <v>25.44</v>
      </c>
    </row>
    <row r="187" spans="1:39" ht="13.5" customHeight="1">
      <c r="A187" s="60"/>
      <c r="B187" s="61"/>
      <c r="C187" s="85" t="s">
        <v>30</v>
      </c>
      <c r="D187" s="86"/>
      <c r="E187" s="53"/>
      <c r="F187" s="55"/>
      <c r="G187" s="78" t="s">
        <v>136</v>
      </c>
      <c r="H187" s="79"/>
      <c r="I187" s="39">
        <v>6242.34</v>
      </c>
      <c r="J187" s="40"/>
      <c r="K187" s="40"/>
      <c r="L187" s="40"/>
      <c r="M187" s="41"/>
      <c r="N187" s="39">
        <v>447.52</v>
      </c>
      <c r="O187" s="40"/>
      <c r="P187" s="41"/>
      <c r="Q187" s="82"/>
      <c r="R187" s="83"/>
      <c r="S187" s="83"/>
      <c r="T187" s="83"/>
      <c r="U187" s="83"/>
      <c r="V187" s="84"/>
      <c r="W187" s="82"/>
      <c r="X187" s="83"/>
      <c r="Y187" s="83"/>
      <c r="Z187" s="83"/>
      <c r="AA187" s="83"/>
      <c r="AB187" s="84"/>
      <c r="AC187" s="37">
        <v>36</v>
      </c>
      <c r="AD187" s="38"/>
      <c r="AE187" s="38"/>
      <c r="AF187" s="38"/>
      <c r="AG187" s="42"/>
      <c r="AH187" s="39">
        <v>18.69</v>
      </c>
      <c r="AI187" s="40"/>
      <c r="AJ187" s="40"/>
      <c r="AK187" s="40"/>
      <c r="AL187" s="41"/>
      <c r="AM187" s="17">
        <v>1.5</v>
      </c>
    </row>
    <row r="188" spans="1:39" ht="12.75" customHeight="1">
      <c r="A188" s="58">
        <v>2.1</v>
      </c>
      <c r="B188" s="59"/>
      <c r="C188" s="58" t="s">
        <v>137</v>
      </c>
      <c r="D188" s="59"/>
      <c r="E188" s="50" t="s">
        <v>138</v>
      </c>
      <c r="F188" s="52"/>
      <c r="G188" s="64">
        <v>80.32</v>
      </c>
      <c r="H188" s="66"/>
      <c r="I188" s="64">
        <v>15.01</v>
      </c>
      <c r="J188" s="65"/>
      <c r="K188" s="65"/>
      <c r="L188" s="65"/>
      <c r="M188" s="66"/>
      <c r="N188" s="87">
        <v>1004</v>
      </c>
      <c r="O188" s="88"/>
      <c r="P188" s="89"/>
      <c r="Q188" s="70">
        <v>1206</v>
      </c>
      <c r="R188" s="71"/>
      <c r="S188" s="71"/>
      <c r="T188" s="71"/>
      <c r="U188" s="71"/>
      <c r="V188" s="72"/>
      <c r="W188" s="50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2"/>
    </row>
    <row r="189" spans="1:39" ht="39" customHeight="1">
      <c r="A189" s="60"/>
      <c r="B189" s="61"/>
      <c r="C189" s="60"/>
      <c r="D189" s="61"/>
      <c r="E189" s="53"/>
      <c r="F189" s="55"/>
      <c r="G189" s="60" t="s">
        <v>139</v>
      </c>
      <c r="H189" s="61"/>
      <c r="I189" s="67"/>
      <c r="J189" s="68"/>
      <c r="K189" s="68"/>
      <c r="L189" s="68"/>
      <c r="M189" s="69"/>
      <c r="N189" s="90"/>
      <c r="O189" s="91"/>
      <c r="P189" s="92"/>
      <c r="Q189" s="73"/>
      <c r="R189" s="74"/>
      <c r="S189" s="74"/>
      <c r="T189" s="74"/>
      <c r="U189" s="74"/>
      <c r="V189" s="75"/>
      <c r="W189" s="53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5"/>
    </row>
    <row r="190" spans="1:39" ht="25.5" customHeight="1">
      <c r="A190" s="58">
        <v>3</v>
      </c>
      <c r="B190" s="59"/>
      <c r="C190" s="58" t="s">
        <v>140</v>
      </c>
      <c r="D190" s="59"/>
      <c r="E190" s="50" t="s">
        <v>141</v>
      </c>
      <c r="F190" s="52"/>
      <c r="G190" s="37">
        <v>1</v>
      </c>
      <c r="H190" s="42"/>
      <c r="I190" s="39">
        <v>61.04</v>
      </c>
      <c r="J190" s="40"/>
      <c r="K190" s="40"/>
      <c r="L190" s="40"/>
      <c r="M190" s="41"/>
      <c r="N190" s="39">
        <v>30.05</v>
      </c>
      <c r="O190" s="40"/>
      <c r="P190" s="41"/>
      <c r="Q190" s="80">
        <v>61</v>
      </c>
      <c r="R190" s="56"/>
      <c r="S190" s="56"/>
      <c r="T190" s="56"/>
      <c r="U190" s="56"/>
      <c r="V190" s="81"/>
      <c r="W190" s="80">
        <v>22</v>
      </c>
      <c r="X190" s="56"/>
      <c r="Y190" s="56"/>
      <c r="Z190" s="56"/>
      <c r="AA190" s="56"/>
      <c r="AB190" s="81"/>
      <c r="AC190" s="37">
        <v>30</v>
      </c>
      <c r="AD190" s="38"/>
      <c r="AE190" s="38"/>
      <c r="AF190" s="38"/>
      <c r="AG190" s="42"/>
      <c r="AH190" s="39">
        <v>1.13</v>
      </c>
      <c r="AI190" s="40"/>
      <c r="AJ190" s="40"/>
      <c r="AK190" s="40"/>
      <c r="AL190" s="41"/>
      <c r="AM190" s="7">
        <v>1.13</v>
      </c>
    </row>
    <row r="191" spans="1:39" ht="13.5" customHeight="1">
      <c r="A191" s="60"/>
      <c r="B191" s="61"/>
      <c r="C191" s="85" t="s">
        <v>30</v>
      </c>
      <c r="D191" s="86"/>
      <c r="E191" s="53"/>
      <c r="F191" s="55"/>
      <c r="G191" s="78" t="s">
        <v>142</v>
      </c>
      <c r="H191" s="79"/>
      <c r="I191" s="39">
        <v>22.49</v>
      </c>
      <c r="J191" s="40"/>
      <c r="K191" s="40"/>
      <c r="L191" s="40"/>
      <c r="M191" s="41"/>
      <c r="N191" s="39">
        <v>5.73</v>
      </c>
      <c r="O191" s="40"/>
      <c r="P191" s="41"/>
      <c r="Q191" s="82"/>
      <c r="R191" s="83"/>
      <c r="S191" s="83"/>
      <c r="T191" s="83"/>
      <c r="U191" s="83"/>
      <c r="V191" s="84"/>
      <c r="W191" s="82"/>
      <c r="X191" s="83"/>
      <c r="Y191" s="83"/>
      <c r="Z191" s="83"/>
      <c r="AA191" s="83"/>
      <c r="AB191" s="84"/>
      <c r="AC191" s="37">
        <v>6</v>
      </c>
      <c r="AD191" s="38"/>
      <c r="AE191" s="38"/>
      <c r="AF191" s="38"/>
      <c r="AG191" s="42"/>
      <c r="AH191" s="39">
        <v>0.26</v>
      </c>
      <c r="AI191" s="40"/>
      <c r="AJ191" s="40"/>
      <c r="AK191" s="40"/>
      <c r="AL191" s="41"/>
      <c r="AM191" s="8">
        <v>0.26</v>
      </c>
    </row>
    <row r="192" spans="1:39" ht="12.75" customHeight="1">
      <c r="A192" s="58">
        <v>4</v>
      </c>
      <c r="B192" s="59"/>
      <c r="C192" s="58" t="s">
        <v>143</v>
      </c>
      <c r="D192" s="59"/>
      <c r="E192" s="50" t="s">
        <v>144</v>
      </c>
      <c r="F192" s="52"/>
      <c r="G192" s="70">
        <v>1</v>
      </c>
      <c r="H192" s="72"/>
      <c r="I192" s="64">
        <v>2619.37</v>
      </c>
      <c r="J192" s="65"/>
      <c r="K192" s="65"/>
      <c r="L192" s="65"/>
      <c r="M192" s="66"/>
      <c r="N192" s="70">
        <v>0</v>
      </c>
      <c r="O192" s="71"/>
      <c r="P192" s="72"/>
      <c r="Q192" s="58">
        <v>2619</v>
      </c>
      <c r="R192" s="25"/>
      <c r="S192" s="25"/>
      <c r="T192" s="25"/>
      <c r="U192" s="25"/>
      <c r="V192" s="59"/>
      <c r="W192" s="50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2"/>
    </row>
    <row r="193" spans="1:39" ht="12.75" customHeight="1">
      <c r="A193" s="60"/>
      <c r="B193" s="61"/>
      <c r="C193" s="60"/>
      <c r="D193" s="61"/>
      <c r="E193" s="60"/>
      <c r="F193" s="61"/>
      <c r="G193" s="60" t="s">
        <v>92</v>
      </c>
      <c r="H193" s="61"/>
      <c r="I193" s="67"/>
      <c r="J193" s="68"/>
      <c r="K193" s="68"/>
      <c r="L193" s="68"/>
      <c r="M193" s="69"/>
      <c r="N193" s="73"/>
      <c r="O193" s="74"/>
      <c r="P193" s="75"/>
      <c r="Q193" s="60"/>
      <c r="R193" s="76"/>
      <c r="S193" s="76"/>
      <c r="T193" s="76"/>
      <c r="U193" s="76"/>
      <c r="V193" s="61"/>
      <c r="W193" s="53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5"/>
    </row>
    <row r="194" spans="1:39" ht="12.75" customHeight="1">
      <c r="A194" s="58">
        <v>5</v>
      </c>
      <c r="B194" s="59"/>
      <c r="C194" s="58" t="s">
        <v>110</v>
      </c>
      <c r="D194" s="59"/>
      <c r="E194" s="50" t="s">
        <v>145</v>
      </c>
      <c r="F194" s="52"/>
      <c r="G194" s="70">
        <v>100</v>
      </c>
      <c r="H194" s="72"/>
      <c r="I194" s="64">
        <v>211.86</v>
      </c>
      <c r="J194" s="65"/>
      <c r="K194" s="65"/>
      <c r="L194" s="65"/>
      <c r="M194" s="66"/>
      <c r="N194" s="70">
        <v>0</v>
      </c>
      <c r="O194" s="71"/>
      <c r="P194" s="72"/>
      <c r="Q194" s="58">
        <v>21186</v>
      </c>
      <c r="R194" s="25"/>
      <c r="S194" s="25"/>
      <c r="T194" s="25"/>
      <c r="U194" s="25"/>
      <c r="V194" s="59"/>
      <c r="W194" s="50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2"/>
    </row>
    <row r="195" spans="1:39" ht="12.75" customHeight="1">
      <c r="A195" s="60"/>
      <c r="B195" s="61"/>
      <c r="C195" s="60"/>
      <c r="D195" s="61"/>
      <c r="E195" s="60"/>
      <c r="F195" s="61"/>
      <c r="G195" s="60" t="s">
        <v>92</v>
      </c>
      <c r="H195" s="61"/>
      <c r="I195" s="67"/>
      <c r="J195" s="68"/>
      <c r="K195" s="68"/>
      <c r="L195" s="68"/>
      <c r="M195" s="69"/>
      <c r="N195" s="73"/>
      <c r="O195" s="74"/>
      <c r="P195" s="75"/>
      <c r="Q195" s="60"/>
      <c r="R195" s="76"/>
      <c r="S195" s="76"/>
      <c r="T195" s="76"/>
      <c r="U195" s="76"/>
      <c r="V195" s="61"/>
      <c r="W195" s="53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5"/>
    </row>
    <row r="196" spans="1:39" ht="25.5" customHeight="1">
      <c r="A196" s="58">
        <v>6</v>
      </c>
      <c r="B196" s="59"/>
      <c r="C196" s="58" t="s">
        <v>146</v>
      </c>
      <c r="D196" s="59"/>
      <c r="E196" s="50" t="s">
        <v>147</v>
      </c>
      <c r="F196" s="52"/>
      <c r="G196" s="37">
        <v>1</v>
      </c>
      <c r="H196" s="42"/>
      <c r="I196" s="39">
        <v>660.44</v>
      </c>
      <c r="J196" s="40"/>
      <c r="K196" s="40"/>
      <c r="L196" s="40"/>
      <c r="M196" s="41"/>
      <c r="N196" s="39">
        <v>360.78</v>
      </c>
      <c r="O196" s="40"/>
      <c r="P196" s="41"/>
      <c r="Q196" s="80">
        <v>660</v>
      </c>
      <c r="R196" s="56"/>
      <c r="S196" s="56"/>
      <c r="T196" s="56"/>
      <c r="U196" s="56"/>
      <c r="V196" s="81"/>
      <c r="W196" s="80">
        <v>226</v>
      </c>
      <c r="X196" s="56"/>
      <c r="Y196" s="56"/>
      <c r="Z196" s="56"/>
      <c r="AA196" s="56"/>
      <c r="AB196" s="81"/>
      <c r="AC196" s="37">
        <v>361</v>
      </c>
      <c r="AD196" s="38"/>
      <c r="AE196" s="38"/>
      <c r="AF196" s="38"/>
      <c r="AG196" s="42"/>
      <c r="AH196" s="45">
        <v>12.4</v>
      </c>
      <c r="AI196" s="46"/>
      <c r="AJ196" s="46"/>
      <c r="AK196" s="46"/>
      <c r="AL196" s="77"/>
      <c r="AM196" s="15">
        <v>12.4</v>
      </c>
    </row>
    <row r="197" spans="1:39" ht="24" customHeight="1">
      <c r="A197" s="60"/>
      <c r="B197" s="61"/>
      <c r="C197" s="85" t="s">
        <v>30</v>
      </c>
      <c r="D197" s="86"/>
      <c r="E197" s="53"/>
      <c r="F197" s="55"/>
      <c r="G197" s="78" t="s">
        <v>133</v>
      </c>
      <c r="H197" s="79"/>
      <c r="I197" s="39">
        <v>226.18</v>
      </c>
      <c r="J197" s="40"/>
      <c r="K197" s="40"/>
      <c r="L197" s="40"/>
      <c r="M197" s="41"/>
      <c r="N197" s="45">
        <v>76.9</v>
      </c>
      <c r="O197" s="46"/>
      <c r="P197" s="77"/>
      <c r="Q197" s="82"/>
      <c r="R197" s="83"/>
      <c r="S197" s="83"/>
      <c r="T197" s="83"/>
      <c r="U197" s="83"/>
      <c r="V197" s="84"/>
      <c r="W197" s="82"/>
      <c r="X197" s="83"/>
      <c r="Y197" s="83"/>
      <c r="Z197" s="83"/>
      <c r="AA197" s="83"/>
      <c r="AB197" s="84"/>
      <c r="AC197" s="37">
        <v>77</v>
      </c>
      <c r="AD197" s="38"/>
      <c r="AE197" s="38"/>
      <c r="AF197" s="38"/>
      <c r="AG197" s="42"/>
      <c r="AH197" s="39">
        <v>3.78</v>
      </c>
      <c r="AI197" s="40"/>
      <c r="AJ197" s="40"/>
      <c r="AK197" s="40"/>
      <c r="AL197" s="41"/>
      <c r="AM197" s="8">
        <v>3.78</v>
      </c>
    </row>
    <row r="198" spans="1:39" ht="12.75" customHeight="1">
      <c r="A198" s="58">
        <v>7</v>
      </c>
      <c r="B198" s="59"/>
      <c r="C198" s="58" t="s">
        <v>148</v>
      </c>
      <c r="D198" s="59"/>
      <c r="E198" s="50" t="s">
        <v>149</v>
      </c>
      <c r="F198" s="52"/>
      <c r="G198" s="62">
        <v>0.1</v>
      </c>
      <c r="H198" s="63"/>
      <c r="I198" s="64">
        <v>39222.86</v>
      </c>
      <c r="J198" s="65"/>
      <c r="K198" s="65"/>
      <c r="L198" s="65"/>
      <c r="M198" s="66"/>
      <c r="N198" s="70">
        <v>0</v>
      </c>
      <c r="O198" s="71"/>
      <c r="P198" s="72"/>
      <c r="Q198" s="58">
        <v>3922</v>
      </c>
      <c r="R198" s="25"/>
      <c r="S198" s="25"/>
      <c r="T198" s="25"/>
      <c r="U198" s="25"/>
      <c r="V198" s="59"/>
      <c r="W198" s="50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2"/>
    </row>
    <row r="199" spans="1:39" ht="12.75" customHeight="1">
      <c r="A199" s="60"/>
      <c r="B199" s="61"/>
      <c r="C199" s="60"/>
      <c r="D199" s="61"/>
      <c r="E199" s="60"/>
      <c r="F199" s="61"/>
      <c r="G199" s="60" t="s">
        <v>150</v>
      </c>
      <c r="H199" s="61"/>
      <c r="I199" s="67"/>
      <c r="J199" s="68"/>
      <c r="K199" s="68"/>
      <c r="L199" s="68"/>
      <c r="M199" s="69"/>
      <c r="N199" s="73"/>
      <c r="O199" s="74"/>
      <c r="P199" s="75"/>
      <c r="Q199" s="60"/>
      <c r="R199" s="76"/>
      <c r="S199" s="76"/>
      <c r="T199" s="76"/>
      <c r="U199" s="76"/>
      <c r="V199" s="61"/>
      <c r="W199" s="53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5"/>
    </row>
    <row r="200" spans="1:39" ht="12" customHeight="1">
      <c r="A200" s="51" t="s">
        <v>45</v>
      </c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6">
        <v>3648</v>
      </c>
      <c r="R200" s="56"/>
      <c r="S200" s="56"/>
      <c r="T200" s="56"/>
      <c r="U200" s="56"/>
      <c r="V200" s="56"/>
      <c r="W200" s="56">
        <v>844</v>
      </c>
      <c r="X200" s="56"/>
      <c r="Y200" s="56"/>
      <c r="Z200" s="56"/>
      <c r="AA200" s="56"/>
      <c r="AB200" s="56"/>
      <c r="AC200" s="56">
        <v>1470</v>
      </c>
      <c r="AD200" s="56"/>
      <c r="AE200" s="56"/>
      <c r="AF200" s="56"/>
      <c r="AG200" s="56"/>
      <c r="AH200" s="57">
        <v>44.27</v>
      </c>
      <c r="AI200" s="57"/>
      <c r="AJ200" s="57"/>
      <c r="AK200" s="57"/>
      <c r="AL200" s="57"/>
      <c r="AM200" s="57"/>
    </row>
    <row r="201" spans="1:39" ht="12" customHeigh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>
        <v>295</v>
      </c>
      <c r="AD201" s="48"/>
      <c r="AE201" s="48"/>
      <c r="AF201" s="48"/>
      <c r="AG201" s="48"/>
      <c r="AH201" s="47">
        <v>13.52</v>
      </c>
      <c r="AI201" s="47"/>
      <c r="AJ201" s="47"/>
      <c r="AK201" s="47"/>
      <c r="AL201" s="47"/>
      <c r="AM201" s="47"/>
    </row>
    <row r="202" spans="1:39" ht="12" customHeight="1">
      <c r="A202" s="26" t="s">
        <v>46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48">
        <v>463</v>
      </c>
      <c r="R202" s="48"/>
      <c r="S202" s="48"/>
      <c r="T202" s="48"/>
      <c r="U202" s="48"/>
      <c r="V202" s="48"/>
      <c r="W202" s="48">
        <v>169</v>
      </c>
      <c r="X202" s="48"/>
      <c r="Y202" s="48"/>
      <c r="Z202" s="48"/>
      <c r="AA202" s="48"/>
      <c r="AB202" s="48"/>
      <c r="AC202" s="48">
        <v>294</v>
      </c>
      <c r="AD202" s="48"/>
      <c r="AE202" s="48"/>
      <c r="AF202" s="48"/>
      <c r="AG202" s="48"/>
      <c r="AH202" s="47">
        <v>8.85</v>
      </c>
      <c r="AI202" s="47"/>
      <c r="AJ202" s="47"/>
      <c r="AK202" s="47"/>
      <c r="AL202" s="47"/>
      <c r="AM202" s="47"/>
    </row>
    <row r="203" spans="1:39" ht="12" customHeight="1">
      <c r="A203" s="26" t="s">
        <v>47</v>
      </c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>
        <v>59</v>
      </c>
      <c r="AD203" s="48"/>
      <c r="AE203" s="48"/>
      <c r="AF203" s="48"/>
      <c r="AG203" s="48"/>
      <c r="AH203" s="49">
        <v>2.7</v>
      </c>
      <c r="AI203" s="49"/>
      <c r="AJ203" s="49"/>
      <c r="AK203" s="49"/>
      <c r="AL203" s="49"/>
      <c r="AM203" s="49"/>
    </row>
    <row r="204" spans="1:39" ht="12" customHeight="1">
      <c r="A204" s="26" t="s">
        <v>45</v>
      </c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48">
        <v>4111</v>
      </c>
      <c r="R204" s="48"/>
      <c r="S204" s="48"/>
      <c r="T204" s="48"/>
      <c r="U204" s="48"/>
      <c r="V204" s="48"/>
      <c r="W204" s="48">
        <v>1013</v>
      </c>
      <c r="X204" s="48"/>
      <c r="Y204" s="48"/>
      <c r="Z204" s="48"/>
      <c r="AA204" s="48"/>
      <c r="AB204" s="48"/>
      <c r="AC204" s="48">
        <v>1764</v>
      </c>
      <c r="AD204" s="48"/>
      <c r="AE204" s="48"/>
      <c r="AF204" s="48"/>
      <c r="AG204" s="48"/>
      <c r="AH204" s="47">
        <v>53.12</v>
      </c>
      <c r="AI204" s="47"/>
      <c r="AJ204" s="47"/>
      <c r="AK204" s="47"/>
      <c r="AL204" s="47"/>
      <c r="AM204" s="47"/>
    </row>
    <row r="205" spans="1:39" ht="12" customHeigh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>
        <v>354</v>
      </c>
      <c r="AD205" s="48"/>
      <c r="AE205" s="48"/>
      <c r="AF205" s="48"/>
      <c r="AG205" s="48"/>
      <c r="AH205" s="47">
        <v>16.22</v>
      </c>
      <c r="AI205" s="47"/>
      <c r="AJ205" s="47"/>
      <c r="AK205" s="47"/>
      <c r="AL205" s="47"/>
      <c r="AM205" s="47"/>
    </row>
    <row r="206" spans="1:39" ht="12" customHeigh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</row>
    <row r="207" spans="1:39" ht="12" customHeight="1">
      <c r="A207" s="26" t="s">
        <v>151</v>
      </c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</row>
    <row r="208" spans="1:39" ht="12" customHeight="1">
      <c r="A208" s="34" t="s">
        <v>49</v>
      </c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45">
        <v>7.2</v>
      </c>
      <c r="M208" s="46"/>
      <c r="N208" s="46"/>
      <c r="O208" s="46"/>
      <c r="P208" s="46"/>
      <c r="Q208" s="46"/>
      <c r="R208" s="46"/>
      <c r="S208" s="37">
        <v>7294</v>
      </c>
      <c r="T208" s="38"/>
      <c r="U208" s="38"/>
      <c r="V208" s="38"/>
      <c r="W208" s="38"/>
      <c r="X208" s="38"/>
      <c r="Y208" s="37"/>
      <c r="Z208" s="38"/>
      <c r="AA208" s="38"/>
      <c r="AB208" s="38"/>
      <c r="AC208" s="38"/>
      <c r="AD208" s="38"/>
      <c r="AE208" s="37"/>
      <c r="AF208" s="38"/>
      <c r="AG208" s="38"/>
      <c r="AH208" s="38"/>
      <c r="AI208" s="38"/>
      <c r="AJ208" s="37"/>
      <c r="AK208" s="38"/>
      <c r="AL208" s="38"/>
      <c r="AM208" s="42"/>
    </row>
    <row r="209" spans="1:39" ht="12" customHeight="1">
      <c r="A209" s="34" t="s">
        <v>50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9">
        <v>5.62</v>
      </c>
      <c r="M209" s="40"/>
      <c r="N209" s="40"/>
      <c r="O209" s="40"/>
      <c r="P209" s="40"/>
      <c r="Q209" s="40"/>
      <c r="R209" s="40"/>
      <c r="S209" s="37">
        <v>9914</v>
      </c>
      <c r="T209" s="38"/>
      <c r="U209" s="38"/>
      <c r="V209" s="38"/>
      <c r="W209" s="38"/>
      <c r="X209" s="38"/>
      <c r="Y209" s="37"/>
      <c r="Z209" s="38"/>
      <c r="AA209" s="38"/>
      <c r="AB209" s="38"/>
      <c r="AC209" s="38"/>
      <c r="AD209" s="38"/>
      <c r="AE209" s="37"/>
      <c r="AF209" s="38"/>
      <c r="AG209" s="38"/>
      <c r="AH209" s="38"/>
      <c r="AI209" s="38"/>
      <c r="AJ209" s="37"/>
      <c r="AK209" s="38"/>
      <c r="AL209" s="38"/>
      <c r="AM209" s="42"/>
    </row>
    <row r="210" spans="1:39" ht="12" customHeight="1">
      <c r="A210" s="34" t="s">
        <v>51</v>
      </c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9">
        <v>2.91</v>
      </c>
      <c r="M210" s="40"/>
      <c r="N210" s="40"/>
      <c r="O210" s="40"/>
      <c r="P210" s="40"/>
      <c r="Q210" s="40"/>
      <c r="R210" s="40"/>
      <c r="S210" s="37">
        <v>3882</v>
      </c>
      <c r="T210" s="38"/>
      <c r="U210" s="38"/>
      <c r="V210" s="38"/>
      <c r="W210" s="38"/>
      <c r="X210" s="38"/>
      <c r="Y210" s="37"/>
      <c r="Z210" s="38"/>
      <c r="AA210" s="38"/>
      <c r="AB210" s="38"/>
      <c r="AC210" s="38"/>
      <c r="AD210" s="38"/>
      <c r="AE210" s="37"/>
      <c r="AF210" s="38"/>
      <c r="AG210" s="38"/>
      <c r="AH210" s="38"/>
      <c r="AI210" s="38"/>
      <c r="AJ210" s="37"/>
      <c r="AK210" s="38"/>
      <c r="AL210" s="38"/>
      <c r="AM210" s="42"/>
    </row>
    <row r="211" spans="1:39" ht="12" customHeight="1">
      <c r="A211" s="34" t="s">
        <v>52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6">
        <v>0</v>
      </c>
      <c r="M211" s="36"/>
      <c r="N211" s="36"/>
      <c r="O211" s="36"/>
      <c r="P211" s="36"/>
      <c r="Q211" s="36"/>
      <c r="R211" s="36"/>
      <c r="S211" s="37">
        <v>27727</v>
      </c>
      <c r="T211" s="38"/>
      <c r="U211" s="38"/>
      <c r="V211" s="38"/>
      <c r="W211" s="38"/>
      <c r="X211" s="38"/>
      <c r="Y211" s="37"/>
      <c r="Z211" s="38"/>
      <c r="AA211" s="38"/>
      <c r="AB211" s="38"/>
      <c r="AC211" s="38"/>
      <c r="AD211" s="38"/>
      <c r="AE211" s="37"/>
      <c r="AF211" s="38"/>
      <c r="AG211" s="38"/>
      <c r="AH211" s="38"/>
      <c r="AI211" s="38"/>
      <c r="AJ211" s="37"/>
      <c r="AK211" s="38"/>
      <c r="AL211" s="38"/>
      <c r="AM211" s="42"/>
    </row>
    <row r="212" spans="1:39" ht="12" customHeight="1">
      <c r="A212" s="34" t="s">
        <v>53</v>
      </c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6">
        <v>0</v>
      </c>
      <c r="M212" s="36"/>
      <c r="N212" s="36"/>
      <c r="O212" s="36"/>
      <c r="P212" s="36"/>
      <c r="Q212" s="36"/>
      <c r="R212" s="36"/>
      <c r="S212" s="37">
        <v>48817</v>
      </c>
      <c r="T212" s="38"/>
      <c r="U212" s="38"/>
      <c r="V212" s="38"/>
      <c r="W212" s="38"/>
      <c r="X212" s="38"/>
      <c r="Y212" s="37"/>
      <c r="Z212" s="38"/>
      <c r="AA212" s="38"/>
      <c r="AB212" s="38"/>
      <c r="AC212" s="38"/>
      <c r="AD212" s="38"/>
      <c r="AE212" s="37"/>
      <c r="AF212" s="38"/>
      <c r="AG212" s="38"/>
      <c r="AH212" s="38"/>
      <c r="AI212" s="38"/>
      <c r="AJ212" s="39"/>
      <c r="AK212" s="40"/>
      <c r="AL212" s="40"/>
      <c r="AM212" s="41"/>
    </row>
    <row r="213" spans="1:39" ht="12" customHeight="1">
      <c r="A213" s="34" t="s">
        <v>54</v>
      </c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43">
        <v>0.987</v>
      </c>
      <c r="M213" s="44"/>
      <c r="N213" s="44"/>
      <c r="O213" s="44"/>
      <c r="P213" s="44"/>
      <c r="Q213" s="44"/>
      <c r="R213" s="44"/>
      <c r="S213" s="37">
        <v>9714</v>
      </c>
      <c r="T213" s="38"/>
      <c r="U213" s="38"/>
      <c r="V213" s="38"/>
      <c r="W213" s="38"/>
      <c r="X213" s="38"/>
      <c r="Y213" s="37"/>
      <c r="Z213" s="38"/>
      <c r="AA213" s="38"/>
      <c r="AB213" s="38"/>
      <c r="AC213" s="38"/>
      <c r="AD213" s="38"/>
      <c r="AE213" s="37"/>
      <c r="AF213" s="38"/>
      <c r="AG213" s="38"/>
      <c r="AH213" s="38"/>
      <c r="AI213" s="38"/>
      <c r="AJ213" s="37"/>
      <c r="AK213" s="38"/>
      <c r="AL213" s="38"/>
      <c r="AM213" s="42"/>
    </row>
    <row r="214" spans="1:39" ht="12" customHeight="1">
      <c r="A214" s="34" t="s">
        <v>55</v>
      </c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45">
        <v>0.6</v>
      </c>
      <c r="M214" s="46"/>
      <c r="N214" s="46"/>
      <c r="O214" s="46"/>
      <c r="P214" s="46"/>
      <c r="Q214" s="46"/>
      <c r="R214" s="46"/>
      <c r="S214" s="37">
        <v>5905</v>
      </c>
      <c r="T214" s="38"/>
      <c r="U214" s="38"/>
      <c r="V214" s="38"/>
      <c r="W214" s="38"/>
      <c r="X214" s="38"/>
      <c r="Y214" s="37"/>
      <c r="Z214" s="38"/>
      <c r="AA214" s="38"/>
      <c r="AB214" s="38"/>
      <c r="AC214" s="38"/>
      <c r="AD214" s="38"/>
      <c r="AE214" s="37"/>
      <c r="AF214" s="38"/>
      <c r="AG214" s="38"/>
      <c r="AH214" s="38"/>
      <c r="AI214" s="38"/>
      <c r="AJ214" s="37"/>
      <c r="AK214" s="38"/>
      <c r="AL214" s="38"/>
      <c r="AM214" s="42"/>
    </row>
    <row r="215" spans="1:39" ht="12" customHeight="1">
      <c r="A215" s="34" t="s">
        <v>53</v>
      </c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6">
        <v>0</v>
      </c>
      <c r="M215" s="36"/>
      <c r="N215" s="36"/>
      <c r="O215" s="36"/>
      <c r="P215" s="36"/>
      <c r="Q215" s="36"/>
      <c r="R215" s="36"/>
      <c r="S215" s="37">
        <v>64436</v>
      </c>
      <c r="T215" s="38"/>
      <c r="U215" s="38"/>
      <c r="V215" s="38"/>
      <c r="W215" s="38"/>
      <c r="X215" s="38"/>
      <c r="Y215" s="37"/>
      <c r="Z215" s="38"/>
      <c r="AA215" s="38"/>
      <c r="AB215" s="38"/>
      <c r="AC215" s="38"/>
      <c r="AD215" s="38"/>
      <c r="AE215" s="37"/>
      <c r="AF215" s="38"/>
      <c r="AG215" s="38"/>
      <c r="AH215" s="38"/>
      <c r="AI215" s="38"/>
      <c r="AJ215" s="39"/>
      <c r="AK215" s="40"/>
      <c r="AL215" s="40"/>
      <c r="AM215" s="41"/>
    </row>
    <row r="216" spans="1:39" ht="12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</row>
    <row r="217" spans="1:39" ht="12.75" customHeight="1">
      <c r="A217" s="30" t="s">
        <v>53</v>
      </c>
      <c r="B217" s="31"/>
      <c r="C217" s="31"/>
      <c r="D217" s="31"/>
      <c r="E217" s="31"/>
      <c r="F217" s="31"/>
      <c r="G217" s="31"/>
      <c r="H217" s="31"/>
      <c r="I217" s="31"/>
      <c r="J217" s="21">
        <v>0</v>
      </c>
      <c r="K217" s="21"/>
      <c r="L217" s="21"/>
      <c r="M217" s="21"/>
      <c r="N217" s="21"/>
      <c r="O217" s="21"/>
      <c r="P217" s="21"/>
      <c r="Q217" s="21"/>
      <c r="R217" s="21"/>
      <c r="S217" s="21"/>
      <c r="T217" s="22">
        <v>739045</v>
      </c>
      <c r="U217" s="23"/>
      <c r="V217" s="23"/>
      <c r="W217" s="23"/>
      <c r="X217" s="23"/>
      <c r="Y217" s="23"/>
      <c r="Z217" s="22"/>
      <c r="AA217" s="23"/>
      <c r="AB217" s="23"/>
      <c r="AC217" s="23"/>
      <c r="AD217" s="23"/>
      <c r="AE217" s="23"/>
      <c r="AF217" s="22"/>
      <c r="AG217" s="23"/>
      <c r="AH217" s="23"/>
      <c r="AI217" s="23"/>
      <c r="AJ217" s="23"/>
      <c r="AK217" s="27"/>
      <c r="AL217" s="28"/>
      <c r="AM217" s="29"/>
    </row>
    <row r="218" spans="1:39" ht="12.75" customHeight="1">
      <c r="A218" s="30" t="s">
        <v>152</v>
      </c>
      <c r="B218" s="31"/>
      <c r="C218" s="31"/>
      <c r="D218" s="31"/>
      <c r="E218" s="31"/>
      <c r="F218" s="31"/>
      <c r="G218" s="31"/>
      <c r="H218" s="31"/>
      <c r="I218" s="31"/>
      <c r="J218" s="32">
        <v>0.18</v>
      </c>
      <c r="K218" s="20"/>
      <c r="L218" s="20"/>
      <c r="M218" s="20"/>
      <c r="N218" s="20"/>
      <c r="O218" s="20"/>
      <c r="P218" s="20"/>
      <c r="Q218" s="20"/>
      <c r="R218" s="20"/>
      <c r="S218" s="20"/>
      <c r="T218" s="22">
        <v>132955</v>
      </c>
      <c r="U218" s="23"/>
      <c r="V218" s="23"/>
      <c r="W218" s="23"/>
      <c r="X218" s="23"/>
      <c r="Y218" s="23"/>
      <c r="Z218" s="22"/>
      <c r="AA218" s="23"/>
      <c r="AB218" s="23"/>
      <c r="AC218" s="23"/>
      <c r="AD218" s="23"/>
      <c r="AE218" s="23"/>
      <c r="AF218" s="22"/>
      <c r="AG218" s="23"/>
      <c r="AH218" s="23"/>
      <c r="AI218" s="23"/>
      <c r="AJ218" s="23"/>
      <c r="AK218" s="22"/>
      <c r="AL218" s="23"/>
      <c r="AM218" s="33"/>
    </row>
    <row r="219" spans="1:39" ht="12.75" customHeight="1">
      <c r="A219" s="30" t="s">
        <v>53</v>
      </c>
      <c r="B219" s="31"/>
      <c r="C219" s="31"/>
      <c r="D219" s="31"/>
      <c r="E219" s="31"/>
      <c r="F219" s="31"/>
      <c r="G219" s="31"/>
      <c r="H219" s="31"/>
      <c r="I219" s="31"/>
      <c r="J219" s="21">
        <v>0</v>
      </c>
      <c r="K219" s="21"/>
      <c r="L219" s="21"/>
      <c r="M219" s="21"/>
      <c r="N219" s="21"/>
      <c r="O219" s="21"/>
      <c r="P219" s="21"/>
      <c r="Q219" s="21"/>
      <c r="R219" s="21"/>
      <c r="S219" s="21"/>
      <c r="T219" s="22">
        <v>872000</v>
      </c>
      <c r="U219" s="23"/>
      <c r="V219" s="23"/>
      <c r="W219" s="23"/>
      <c r="X219" s="23"/>
      <c r="Y219" s="23"/>
      <c r="Z219" s="22"/>
      <c r="AA219" s="23"/>
      <c r="AB219" s="23"/>
      <c r="AC219" s="23"/>
      <c r="AD219" s="23"/>
      <c r="AE219" s="23"/>
      <c r="AF219" s="22"/>
      <c r="AG219" s="23"/>
      <c r="AH219" s="23"/>
      <c r="AI219" s="23"/>
      <c r="AJ219" s="23"/>
      <c r="AK219" s="27"/>
      <c r="AL219" s="28"/>
      <c r="AM219" s="29"/>
    </row>
    <row r="220" spans="1:39" ht="12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</row>
    <row r="221" spans="1:39" ht="12" customHeight="1">
      <c r="A221" s="26" t="s">
        <v>153</v>
      </c>
      <c r="B221" s="26"/>
      <c r="C221" s="26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</row>
    <row r="222" spans="1:39" ht="12" customHeight="1">
      <c r="A222" s="26" t="s">
        <v>154</v>
      </c>
      <c r="B222" s="26"/>
      <c r="C222" s="26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</row>
    <row r="223" spans="1:39" ht="12" customHeight="1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</row>
  </sheetData>
  <sheetProtection/>
  <mergeCells count="1155">
    <mergeCell ref="A5:AM5"/>
    <mergeCell ref="A6:N6"/>
    <mergeCell ref="O6:Z6"/>
    <mergeCell ref="AA6:AM6"/>
    <mergeCell ref="A1:AM1"/>
    <mergeCell ref="A2:AM2"/>
    <mergeCell ref="A3:AM3"/>
    <mergeCell ref="A4:AM4"/>
    <mergeCell ref="A7:N7"/>
    <mergeCell ref="O7:Z7"/>
    <mergeCell ref="AA7:AM7"/>
    <mergeCell ref="A8:N8"/>
    <mergeCell ref="O8:Z8"/>
    <mergeCell ref="AA8:AM8"/>
    <mergeCell ref="A9:AM9"/>
    <mergeCell ref="A10:AM10"/>
    <mergeCell ref="A11:A14"/>
    <mergeCell ref="B11:C14"/>
    <mergeCell ref="D11:E14"/>
    <mergeCell ref="F11:G12"/>
    <mergeCell ref="F13:G14"/>
    <mergeCell ref="H11:O11"/>
    <mergeCell ref="H12:L13"/>
    <mergeCell ref="H14:L14"/>
    <mergeCell ref="M12:O13"/>
    <mergeCell ref="M14:O14"/>
    <mergeCell ref="P11:AF11"/>
    <mergeCell ref="P12:U14"/>
    <mergeCell ref="V12:AA14"/>
    <mergeCell ref="AB12:AF13"/>
    <mergeCell ref="AB14:AF14"/>
    <mergeCell ref="A15:AM15"/>
    <mergeCell ref="B16:C16"/>
    <mergeCell ref="D16:E16"/>
    <mergeCell ref="F16:G16"/>
    <mergeCell ref="H16:L16"/>
    <mergeCell ref="M16:O16"/>
    <mergeCell ref="AG16:AK16"/>
    <mergeCell ref="AL16:AM16"/>
    <mergeCell ref="P16:U16"/>
    <mergeCell ref="V16:AA16"/>
    <mergeCell ref="AG11:AM11"/>
    <mergeCell ref="AG12:AM13"/>
    <mergeCell ref="AG14:AK14"/>
    <mergeCell ref="AL14:AM14"/>
    <mergeCell ref="A17:A18"/>
    <mergeCell ref="B17:C17"/>
    <mergeCell ref="D17:E17"/>
    <mergeCell ref="D18:E18"/>
    <mergeCell ref="AB16:AF16"/>
    <mergeCell ref="AB18:AF18"/>
    <mergeCell ref="F20:G20"/>
    <mergeCell ref="F19:G19"/>
    <mergeCell ref="F17:G17"/>
    <mergeCell ref="H17:L17"/>
    <mergeCell ref="H18:L18"/>
    <mergeCell ref="H19:L19"/>
    <mergeCell ref="H20:L20"/>
    <mergeCell ref="F18:G18"/>
    <mergeCell ref="A19:A20"/>
    <mergeCell ref="B19:C19"/>
    <mergeCell ref="D19:E19"/>
    <mergeCell ref="D20:E20"/>
    <mergeCell ref="B20:C20"/>
    <mergeCell ref="AL17:AM17"/>
    <mergeCell ref="AL18:AM18"/>
    <mergeCell ref="B18:C18"/>
    <mergeCell ref="M17:O17"/>
    <mergeCell ref="M18:O18"/>
    <mergeCell ref="AG17:AK17"/>
    <mergeCell ref="AG18:AK18"/>
    <mergeCell ref="P17:U18"/>
    <mergeCell ref="V17:AA18"/>
    <mergeCell ref="AB17:AF17"/>
    <mergeCell ref="M19:O19"/>
    <mergeCell ref="M20:O20"/>
    <mergeCell ref="AL19:AM19"/>
    <mergeCell ref="AL20:AM20"/>
    <mergeCell ref="AG19:AK19"/>
    <mergeCell ref="AG20:AK20"/>
    <mergeCell ref="P19:U20"/>
    <mergeCell ref="V19:AA20"/>
    <mergeCell ref="AB19:AF19"/>
    <mergeCell ref="AB20:AF20"/>
    <mergeCell ref="A21:A22"/>
    <mergeCell ref="B21:C21"/>
    <mergeCell ref="D21:E21"/>
    <mergeCell ref="D22:E22"/>
    <mergeCell ref="F22:G22"/>
    <mergeCell ref="F21:G21"/>
    <mergeCell ref="H21:L21"/>
    <mergeCell ref="H22:L22"/>
    <mergeCell ref="M21:O21"/>
    <mergeCell ref="M22:O22"/>
    <mergeCell ref="AG21:AK21"/>
    <mergeCell ref="AG22:AK22"/>
    <mergeCell ref="P21:U22"/>
    <mergeCell ref="V21:AA22"/>
    <mergeCell ref="AB21:AF21"/>
    <mergeCell ref="AB22:AF22"/>
    <mergeCell ref="AL21:AM21"/>
    <mergeCell ref="AL22:AM22"/>
    <mergeCell ref="B22:C22"/>
    <mergeCell ref="A23:A24"/>
    <mergeCell ref="B23:C24"/>
    <mergeCell ref="D23:E23"/>
    <mergeCell ref="F24:G24"/>
    <mergeCell ref="F23:G23"/>
    <mergeCell ref="H23:L24"/>
    <mergeCell ref="M23:O24"/>
    <mergeCell ref="P25:U26"/>
    <mergeCell ref="V25:AA26"/>
    <mergeCell ref="AB25:AF25"/>
    <mergeCell ref="A25:A26"/>
    <mergeCell ref="B25:C26"/>
    <mergeCell ref="D25:E25"/>
    <mergeCell ref="F26:G26"/>
    <mergeCell ref="F25:G25"/>
    <mergeCell ref="P23:U24"/>
    <mergeCell ref="V23:AM24"/>
    <mergeCell ref="D24:E24"/>
    <mergeCell ref="H25:L25"/>
    <mergeCell ref="M25:O25"/>
    <mergeCell ref="AG25:AM26"/>
    <mergeCell ref="H26:L26"/>
    <mergeCell ref="M26:O26"/>
    <mergeCell ref="AB26:AF26"/>
    <mergeCell ref="D26:E26"/>
    <mergeCell ref="A27:A28"/>
    <mergeCell ref="B27:C28"/>
    <mergeCell ref="D27:E27"/>
    <mergeCell ref="F28:G28"/>
    <mergeCell ref="F27:G27"/>
    <mergeCell ref="D28:E28"/>
    <mergeCell ref="AB27:AF27"/>
    <mergeCell ref="AG27:AM28"/>
    <mergeCell ref="H28:L28"/>
    <mergeCell ref="M28:O28"/>
    <mergeCell ref="AB28:AF28"/>
    <mergeCell ref="H27:L27"/>
    <mergeCell ref="M27:O27"/>
    <mergeCell ref="P27:U28"/>
    <mergeCell ref="V27:AA28"/>
    <mergeCell ref="A29:A30"/>
    <mergeCell ref="B29:C30"/>
    <mergeCell ref="D29:E29"/>
    <mergeCell ref="F30:G30"/>
    <mergeCell ref="F29:G29"/>
    <mergeCell ref="D30:E30"/>
    <mergeCell ref="H29:L30"/>
    <mergeCell ref="M29:O30"/>
    <mergeCell ref="P29:U30"/>
    <mergeCell ref="AG29:AM30"/>
    <mergeCell ref="V29:AA30"/>
    <mergeCell ref="AB29:AF30"/>
    <mergeCell ref="AG33:AM33"/>
    <mergeCell ref="AG34:AM34"/>
    <mergeCell ref="A34:O34"/>
    <mergeCell ref="A31:O32"/>
    <mergeCell ref="P31:U32"/>
    <mergeCell ref="V31:AA32"/>
    <mergeCell ref="AB31:AF31"/>
    <mergeCell ref="AB32:AF32"/>
    <mergeCell ref="AG31:AM31"/>
    <mergeCell ref="AG32:AM32"/>
    <mergeCell ref="A33:O33"/>
    <mergeCell ref="P33:U34"/>
    <mergeCell ref="V33:AA34"/>
    <mergeCell ref="AB33:AF33"/>
    <mergeCell ref="AB34:AF34"/>
    <mergeCell ref="AG35:AM35"/>
    <mergeCell ref="AG36:AM36"/>
    <mergeCell ref="A37:AM37"/>
    <mergeCell ref="A38:AM38"/>
    <mergeCell ref="A35:O36"/>
    <mergeCell ref="P35:U36"/>
    <mergeCell ref="V35:AA36"/>
    <mergeCell ref="AB35:AF35"/>
    <mergeCell ref="AB36:AF36"/>
    <mergeCell ref="A40:K40"/>
    <mergeCell ref="L40:R40"/>
    <mergeCell ref="S40:X40"/>
    <mergeCell ref="Y40:AD40"/>
    <mergeCell ref="A39:K39"/>
    <mergeCell ref="L39:R39"/>
    <mergeCell ref="S39:X39"/>
    <mergeCell ref="Y39:AD39"/>
    <mergeCell ref="AE39:AI39"/>
    <mergeCell ref="AJ39:AM39"/>
    <mergeCell ref="AE40:AI40"/>
    <mergeCell ref="AJ40:AM40"/>
    <mergeCell ref="AE42:AI42"/>
    <mergeCell ref="AJ42:AM42"/>
    <mergeCell ref="S41:X41"/>
    <mergeCell ref="Y41:AD41"/>
    <mergeCell ref="AE41:AI41"/>
    <mergeCell ref="AJ41:AM41"/>
    <mergeCell ref="S43:X43"/>
    <mergeCell ref="Y43:AD43"/>
    <mergeCell ref="A42:K42"/>
    <mergeCell ref="L42:R42"/>
    <mergeCell ref="S42:X42"/>
    <mergeCell ref="Y42:AD42"/>
    <mergeCell ref="A41:K41"/>
    <mergeCell ref="L41:R41"/>
    <mergeCell ref="A43:K43"/>
    <mergeCell ref="L43:R43"/>
    <mergeCell ref="S45:X45"/>
    <mergeCell ref="Y45:AD45"/>
    <mergeCell ref="A45:K45"/>
    <mergeCell ref="L45:R45"/>
    <mergeCell ref="A44:K44"/>
    <mergeCell ref="L44:R44"/>
    <mergeCell ref="S44:X44"/>
    <mergeCell ref="Y44:AD44"/>
    <mergeCell ref="AE46:AI46"/>
    <mergeCell ref="AJ46:AM46"/>
    <mergeCell ref="AE43:AI43"/>
    <mergeCell ref="AJ43:AM43"/>
    <mergeCell ref="AE44:AI44"/>
    <mergeCell ref="AJ44:AM44"/>
    <mergeCell ref="AE45:AI45"/>
    <mergeCell ref="AJ45:AM45"/>
    <mergeCell ref="A46:K46"/>
    <mergeCell ref="L46:R46"/>
    <mergeCell ref="S46:X46"/>
    <mergeCell ref="Y46:AD46"/>
    <mergeCell ref="A47:AM47"/>
    <mergeCell ref="A48:AM48"/>
    <mergeCell ref="A49:B49"/>
    <mergeCell ref="C49:D49"/>
    <mergeCell ref="E49:F49"/>
    <mergeCell ref="G49:H49"/>
    <mergeCell ref="I49:M49"/>
    <mergeCell ref="N49:P49"/>
    <mergeCell ref="Q49:V49"/>
    <mergeCell ref="W49:AB49"/>
    <mergeCell ref="AC49:AG49"/>
    <mergeCell ref="AH49:AL49"/>
    <mergeCell ref="A50:B51"/>
    <mergeCell ref="C50:D50"/>
    <mergeCell ref="E50:F50"/>
    <mergeCell ref="E51:F51"/>
    <mergeCell ref="G51:H51"/>
    <mergeCell ref="G50:H50"/>
    <mergeCell ref="I50:M50"/>
    <mergeCell ref="I51:M51"/>
    <mergeCell ref="AH50:AL50"/>
    <mergeCell ref="AH51:AL51"/>
    <mergeCell ref="Q50:V51"/>
    <mergeCell ref="W50:AB51"/>
    <mergeCell ref="AC50:AG50"/>
    <mergeCell ref="AC51:AG51"/>
    <mergeCell ref="AC52:AG52"/>
    <mergeCell ref="AC53:AG53"/>
    <mergeCell ref="N50:P50"/>
    <mergeCell ref="N51:P51"/>
    <mergeCell ref="C51:D51"/>
    <mergeCell ref="A52:P53"/>
    <mergeCell ref="Q52:V53"/>
    <mergeCell ref="W52:AB53"/>
    <mergeCell ref="A54:P54"/>
    <mergeCell ref="Q54:V55"/>
    <mergeCell ref="W54:AB55"/>
    <mergeCell ref="AC54:AG54"/>
    <mergeCell ref="AC55:AG55"/>
    <mergeCell ref="A55:P55"/>
    <mergeCell ref="AH56:AM56"/>
    <mergeCell ref="AH57:AM57"/>
    <mergeCell ref="AH52:AM52"/>
    <mergeCell ref="AH53:AM53"/>
    <mergeCell ref="AH54:AM54"/>
    <mergeCell ref="AH55:AM55"/>
    <mergeCell ref="A56:P57"/>
    <mergeCell ref="Q56:V57"/>
    <mergeCell ref="W56:AB57"/>
    <mergeCell ref="AC56:AG56"/>
    <mergeCell ref="AC57:AG57"/>
    <mergeCell ref="S61:X61"/>
    <mergeCell ref="Y61:AD61"/>
    <mergeCell ref="A58:AM58"/>
    <mergeCell ref="A59:AM59"/>
    <mergeCell ref="A60:K60"/>
    <mergeCell ref="L60:R60"/>
    <mergeCell ref="S60:X60"/>
    <mergeCell ref="Y60:AD60"/>
    <mergeCell ref="AE60:AI60"/>
    <mergeCell ref="AJ60:AM60"/>
    <mergeCell ref="AE61:AI61"/>
    <mergeCell ref="AJ61:AM61"/>
    <mergeCell ref="A62:K62"/>
    <mergeCell ref="L62:R62"/>
    <mergeCell ref="S62:X62"/>
    <mergeCell ref="Y62:AD62"/>
    <mergeCell ref="AE62:AI62"/>
    <mergeCell ref="AJ62:AM62"/>
    <mergeCell ref="A61:K61"/>
    <mergeCell ref="L61:R61"/>
    <mergeCell ref="A64:K64"/>
    <mergeCell ref="L64:R64"/>
    <mergeCell ref="S64:X64"/>
    <mergeCell ref="Y64:AD64"/>
    <mergeCell ref="A63:K63"/>
    <mergeCell ref="L63:R63"/>
    <mergeCell ref="S63:X63"/>
    <mergeCell ref="Y63:AD63"/>
    <mergeCell ref="S65:X65"/>
    <mergeCell ref="Y65:AD65"/>
    <mergeCell ref="AE63:AI63"/>
    <mergeCell ref="AJ63:AM63"/>
    <mergeCell ref="AE64:AI64"/>
    <mergeCell ref="AJ64:AM64"/>
    <mergeCell ref="AE65:AI65"/>
    <mergeCell ref="AJ65:AM65"/>
    <mergeCell ref="S66:X66"/>
    <mergeCell ref="Y66:AD66"/>
    <mergeCell ref="AE66:AI66"/>
    <mergeCell ref="AJ66:AM66"/>
    <mergeCell ref="AE67:AI67"/>
    <mergeCell ref="AJ67:AM67"/>
    <mergeCell ref="A68:AM68"/>
    <mergeCell ref="A69:AM69"/>
    <mergeCell ref="A67:K67"/>
    <mergeCell ref="L67:R67"/>
    <mergeCell ref="S67:X67"/>
    <mergeCell ref="Y67:AD67"/>
    <mergeCell ref="I70:M70"/>
    <mergeCell ref="N70:P70"/>
    <mergeCell ref="A65:K65"/>
    <mergeCell ref="L65:R65"/>
    <mergeCell ref="A66:K66"/>
    <mergeCell ref="L66:R66"/>
    <mergeCell ref="A70:B70"/>
    <mergeCell ref="C70:D70"/>
    <mergeCell ref="E70:F70"/>
    <mergeCell ref="G70:H70"/>
    <mergeCell ref="E71:F71"/>
    <mergeCell ref="E72:F72"/>
    <mergeCell ref="G72:H72"/>
    <mergeCell ref="G71:H71"/>
    <mergeCell ref="Q70:V70"/>
    <mergeCell ref="W70:AB70"/>
    <mergeCell ref="AC70:AG70"/>
    <mergeCell ref="AH70:AL70"/>
    <mergeCell ref="AH71:AL71"/>
    <mergeCell ref="AH72:AL72"/>
    <mergeCell ref="Q71:V72"/>
    <mergeCell ref="W71:AB72"/>
    <mergeCell ref="AC71:AG71"/>
    <mergeCell ref="AC72:AG72"/>
    <mergeCell ref="I71:M71"/>
    <mergeCell ref="I72:M72"/>
    <mergeCell ref="N71:P71"/>
    <mergeCell ref="N72:P72"/>
    <mergeCell ref="N73:P73"/>
    <mergeCell ref="N74:P74"/>
    <mergeCell ref="C72:D72"/>
    <mergeCell ref="A73:B74"/>
    <mergeCell ref="C73:D73"/>
    <mergeCell ref="E73:F73"/>
    <mergeCell ref="E74:F74"/>
    <mergeCell ref="C74:D74"/>
    <mergeCell ref="A71:B72"/>
    <mergeCell ref="C71:D71"/>
    <mergeCell ref="G74:H74"/>
    <mergeCell ref="G73:H73"/>
    <mergeCell ref="I73:M73"/>
    <mergeCell ref="I74:M74"/>
    <mergeCell ref="AH73:AL73"/>
    <mergeCell ref="AH74:AL74"/>
    <mergeCell ref="Q73:V74"/>
    <mergeCell ref="W73:AB74"/>
    <mergeCell ref="AC73:AG73"/>
    <mergeCell ref="AC74:AG74"/>
    <mergeCell ref="A75:B76"/>
    <mergeCell ref="C75:D75"/>
    <mergeCell ref="E75:F75"/>
    <mergeCell ref="E76:F76"/>
    <mergeCell ref="C76:D76"/>
    <mergeCell ref="N75:P75"/>
    <mergeCell ref="N76:P76"/>
    <mergeCell ref="AH75:AL75"/>
    <mergeCell ref="AH76:AL76"/>
    <mergeCell ref="Q75:V76"/>
    <mergeCell ref="W75:AB76"/>
    <mergeCell ref="AC75:AG75"/>
    <mergeCell ref="AC76:AG76"/>
    <mergeCell ref="G78:H78"/>
    <mergeCell ref="G77:H77"/>
    <mergeCell ref="I75:M75"/>
    <mergeCell ref="I76:M76"/>
    <mergeCell ref="G76:H76"/>
    <mergeCell ref="G75:H75"/>
    <mergeCell ref="A77:B78"/>
    <mergeCell ref="C77:D77"/>
    <mergeCell ref="E77:F77"/>
    <mergeCell ref="E78:F78"/>
    <mergeCell ref="C78:D78"/>
    <mergeCell ref="AH77:AL77"/>
    <mergeCell ref="AH78:AL78"/>
    <mergeCell ref="Q77:V78"/>
    <mergeCell ref="W77:AB78"/>
    <mergeCell ref="AC77:AG77"/>
    <mergeCell ref="AC78:AG78"/>
    <mergeCell ref="I79:M80"/>
    <mergeCell ref="I77:M77"/>
    <mergeCell ref="I78:M78"/>
    <mergeCell ref="N77:P77"/>
    <mergeCell ref="N78:P78"/>
    <mergeCell ref="N79:P80"/>
    <mergeCell ref="A79:B80"/>
    <mergeCell ref="C79:D80"/>
    <mergeCell ref="E79:F80"/>
    <mergeCell ref="G80:H80"/>
    <mergeCell ref="G79:H79"/>
    <mergeCell ref="Q79:V80"/>
    <mergeCell ref="W79:AM80"/>
    <mergeCell ref="A81:B82"/>
    <mergeCell ref="C81:D82"/>
    <mergeCell ref="E81:F82"/>
    <mergeCell ref="G82:H82"/>
    <mergeCell ref="G81:H81"/>
    <mergeCell ref="I81:M82"/>
    <mergeCell ref="N81:P82"/>
    <mergeCell ref="Q81:V82"/>
    <mergeCell ref="W81:AM82"/>
    <mergeCell ref="A83:B84"/>
    <mergeCell ref="C83:D83"/>
    <mergeCell ref="E83:F83"/>
    <mergeCell ref="E84:F84"/>
    <mergeCell ref="C84:D84"/>
    <mergeCell ref="G84:H84"/>
    <mergeCell ref="G83:H83"/>
    <mergeCell ref="I83:M83"/>
    <mergeCell ref="I84:M84"/>
    <mergeCell ref="AH83:AL83"/>
    <mergeCell ref="AH84:AL84"/>
    <mergeCell ref="Q83:V84"/>
    <mergeCell ref="W83:AB84"/>
    <mergeCell ref="AC83:AG83"/>
    <mergeCell ref="AC84:AG84"/>
    <mergeCell ref="I85:M86"/>
    <mergeCell ref="A87:B88"/>
    <mergeCell ref="C87:D88"/>
    <mergeCell ref="N83:P83"/>
    <mergeCell ref="N84:P84"/>
    <mergeCell ref="A85:B86"/>
    <mergeCell ref="C85:D86"/>
    <mergeCell ref="E85:F86"/>
    <mergeCell ref="G86:H86"/>
    <mergeCell ref="G85:H85"/>
    <mergeCell ref="E87:F88"/>
    <mergeCell ref="G88:H88"/>
    <mergeCell ref="G87:H87"/>
    <mergeCell ref="Q89:V90"/>
    <mergeCell ref="I89:M90"/>
    <mergeCell ref="I87:M88"/>
    <mergeCell ref="N87:P88"/>
    <mergeCell ref="N85:P86"/>
    <mergeCell ref="Q85:V86"/>
    <mergeCell ref="W85:AM86"/>
    <mergeCell ref="AH92:AM92"/>
    <mergeCell ref="Q87:V88"/>
    <mergeCell ref="W87:AM88"/>
    <mergeCell ref="N89:P90"/>
    <mergeCell ref="A89:B90"/>
    <mergeCell ref="C89:D90"/>
    <mergeCell ref="E89:F90"/>
    <mergeCell ref="G90:H90"/>
    <mergeCell ref="G89:H89"/>
    <mergeCell ref="AH93:AM93"/>
    <mergeCell ref="AH94:AM94"/>
    <mergeCell ref="A94:P94"/>
    <mergeCell ref="W89:AM90"/>
    <mergeCell ref="A91:P92"/>
    <mergeCell ref="Q91:V92"/>
    <mergeCell ref="W91:AB92"/>
    <mergeCell ref="AC91:AG91"/>
    <mergeCell ref="AC92:AG92"/>
    <mergeCell ref="AH91:AM91"/>
    <mergeCell ref="A93:P93"/>
    <mergeCell ref="Q93:V94"/>
    <mergeCell ref="W93:AB94"/>
    <mergeCell ref="AC93:AG93"/>
    <mergeCell ref="AC94:AG94"/>
    <mergeCell ref="AH95:AM95"/>
    <mergeCell ref="AH96:AM96"/>
    <mergeCell ref="A97:AM97"/>
    <mergeCell ref="A98:AM98"/>
    <mergeCell ref="A95:P96"/>
    <mergeCell ref="Q95:V96"/>
    <mergeCell ref="W95:AB96"/>
    <mergeCell ref="AC95:AG95"/>
    <mergeCell ref="AC96:AG96"/>
    <mergeCell ref="A100:J100"/>
    <mergeCell ref="K100:Q100"/>
    <mergeCell ref="R100:W100"/>
    <mergeCell ref="X100:AC100"/>
    <mergeCell ref="A99:J99"/>
    <mergeCell ref="K99:Q99"/>
    <mergeCell ref="R99:W99"/>
    <mergeCell ref="X99:AC99"/>
    <mergeCell ref="AD99:AH99"/>
    <mergeCell ref="AI99:AM99"/>
    <mergeCell ref="AD100:AH100"/>
    <mergeCell ref="AI100:AM100"/>
    <mergeCell ref="AD102:AH102"/>
    <mergeCell ref="AI102:AM102"/>
    <mergeCell ref="R101:W101"/>
    <mergeCell ref="X101:AC101"/>
    <mergeCell ref="AD101:AH101"/>
    <mergeCell ref="AI101:AM101"/>
    <mergeCell ref="R103:W103"/>
    <mergeCell ref="X103:AC103"/>
    <mergeCell ref="A102:J102"/>
    <mergeCell ref="K102:Q102"/>
    <mergeCell ref="R102:W102"/>
    <mergeCell ref="X102:AC102"/>
    <mergeCell ref="A101:J101"/>
    <mergeCell ref="K101:Q101"/>
    <mergeCell ref="A103:J103"/>
    <mergeCell ref="K103:Q103"/>
    <mergeCell ref="R105:W105"/>
    <mergeCell ref="X105:AC105"/>
    <mergeCell ref="A105:J105"/>
    <mergeCell ref="K105:Q105"/>
    <mergeCell ref="A104:J104"/>
    <mergeCell ref="K104:Q104"/>
    <mergeCell ref="R104:W104"/>
    <mergeCell ref="X104:AC104"/>
    <mergeCell ref="AD106:AH106"/>
    <mergeCell ref="AI106:AM106"/>
    <mergeCell ref="AD103:AH103"/>
    <mergeCell ref="AI103:AM103"/>
    <mergeCell ref="AD104:AH104"/>
    <mergeCell ref="AI104:AM104"/>
    <mergeCell ref="AD105:AH105"/>
    <mergeCell ref="AI105:AM105"/>
    <mergeCell ref="A106:J106"/>
    <mergeCell ref="K106:Q106"/>
    <mergeCell ref="R106:W106"/>
    <mergeCell ref="X106:AC106"/>
    <mergeCell ref="A107:AM107"/>
    <mergeCell ref="A108:AM108"/>
    <mergeCell ref="A109:B109"/>
    <mergeCell ref="C109:D109"/>
    <mergeCell ref="E109:F109"/>
    <mergeCell ref="H109:L109"/>
    <mergeCell ref="M109:O109"/>
    <mergeCell ref="P109:U109"/>
    <mergeCell ref="V109:AA109"/>
    <mergeCell ref="AB109:AF109"/>
    <mergeCell ref="AG109:AK109"/>
    <mergeCell ref="AL109:AM109"/>
    <mergeCell ref="A110:B111"/>
    <mergeCell ref="C110:D110"/>
    <mergeCell ref="E110:F110"/>
    <mergeCell ref="E111:F111"/>
    <mergeCell ref="H110:L110"/>
    <mergeCell ref="H111:L111"/>
    <mergeCell ref="M110:O110"/>
    <mergeCell ref="M111:O111"/>
    <mergeCell ref="H112:L113"/>
    <mergeCell ref="M112:O113"/>
    <mergeCell ref="P112:U113"/>
    <mergeCell ref="V112:AM113"/>
    <mergeCell ref="C111:D111"/>
    <mergeCell ref="A112:B113"/>
    <mergeCell ref="C112:D113"/>
    <mergeCell ref="E112:F113"/>
    <mergeCell ref="M114:O115"/>
    <mergeCell ref="E116:F116"/>
    <mergeCell ref="AL110:AM110"/>
    <mergeCell ref="AL111:AM111"/>
    <mergeCell ref="AG110:AK110"/>
    <mergeCell ref="AG111:AK111"/>
    <mergeCell ref="P110:U111"/>
    <mergeCell ref="V110:AA111"/>
    <mergeCell ref="AB110:AF110"/>
    <mergeCell ref="AB111:AF111"/>
    <mergeCell ref="A114:B115"/>
    <mergeCell ref="C114:D115"/>
    <mergeCell ref="E114:F115"/>
    <mergeCell ref="H114:L115"/>
    <mergeCell ref="E117:F117"/>
    <mergeCell ref="H116:L116"/>
    <mergeCell ref="H117:L117"/>
    <mergeCell ref="P118:U119"/>
    <mergeCell ref="E118:F119"/>
    <mergeCell ref="H118:L119"/>
    <mergeCell ref="M118:O119"/>
    <mergeCell ref="M117:O117"/>
    <mergeCell ref="M116:O116"/>
    <mergeCell ref="AL116:AM116"/>
    <mergeCell ref="AL117:AM117"/>
    <mergeCell ref="V114:AM115"/>
    <mergeCell ref="P114:U115"/>
    <mergeCell ref="AG117:AK117"/>
    <mergeCell ref="P116:U117"/>
    <mergeCell ref="V116:AA117"/>
    <mergeCell ref="AB116:AF116"/>
    <mergeCell ref="AB117:AF117"/>
    <mergeCell ref="AG116:AK116"/>
    <mergeCell ref="C121:D121"/>
    <mergeCell ref="C117:D117"/>
    <mergeCell ref="A118:B119"/>
    <mergeCell ref="C118:D119"/>
    <mergeCell ref="A116:B117"/>
    <mergeCell ref="C116:D116"/>
    <mergeCell ref="V122:AM123"/>
    <mergeCell ref="V118:AM119"/>
    <mergeCell ref="A120:B121"/>
    <mergeCell ref="C120:D120"/>
    <mergeCell ref="E120:F120"/>
    <mergeCell ref="E121:F121"/>
    <mergeCell ref="H120:L120"/>
    <mergeCell ref="H121:L121"/>
    <mergeCell ref="M120:O120"/>
    <mergeCell ref="M121:O121"/>
    <mergeCell ref="A122:B123"/>
    <mergeCell ref="C122:D123"/>
    <mergeCell ref="E122:F123"/>
    <mergeCell ref="M124:O125"/>
    <mergeCell ref="A124:B125"/>
    <mergeCell ref="C124:D125"/>
    <mergeCell ref="E124:F125"/>
    <mergeCell ref="H124:L125"/>
    <mergeCell ref="H122:L123"/>
    <mergeCell ref="M122:O123"/>
    <mergeCell ref="P124:U125"/>
    <mergeCell ref="AL120:AM120"/>
    <mergeCell ref="AL121:AM121"/>
    <mergeCell ref="AG120:AK120"/>
    <mergeCell ref="AG121:AK121"/>
    <mergeCell ref="P120:U121"/>
    <mergeCell ref="V120:AA121"/>
    <mergeCell ref="AB120:AF120"/>
    <mergeCell ref="AB121:AF121"/>
    <mergeCell ref="P122:U123"/>
    <mergeCell ref="AL126:AM126"/>
    <mergeCell ref="AL127:AM127"/>
    <mergeCell ref="V124:AM125"/>
    <mergeCell ref="A126:B127"/>
    <mergeCell ref="C126:D126"/>
    <mergeCell ref="E126:F126"/>
    <mergeCell ref="E127:F127"/>
    <mergeCell ref="H126:L126"/>
    <mergeCell ref="H127:L127"/>
    <mergeCell ref="M126:O126"/>
    <mergeCell ref="AG127:AK127"/>
    <mergeCell ref="P126:U127"/>
    <mergeCell ref="V126:AA127"/>
    <mergeCell ref="AB126:AF126"/>
    <mergeCell ref="AB127:AF127"/>
    <mergeCell ref="AG126:AK126"/>
    <mergeCell ref="AB128:AF128"/>
    <mergeCell ref="AB129:AF129"/>
    <mergeCell ref="C127:D127"/>
    <mergeCell ref="A128:B129"/>
    <mergeCell ref="C128:D128"/>
    <mergeCell ref="E128:F128"/>
    <mergeCell ref="E129:F129"/>
    <mergeCell ref="H128:L128"/>
    <mergeCell ref="H129:L129"/>
    <mergeCell ref="M127:O127"/>
    <mergeCell ref="H130:L131"/>
    <mergeCell ref="M130:O131"/>
    <mergeCell ref="P130:U131"/>
    <mergeCell ref="V130:AM131"/>
    <mergeCell ref="C129:D129"/>
    <mergeCell ref="A130:B131"/>
    <mergeCell ref="C130:D131"/>
    <mergeCell ref="E130:F131"/>
    <mergeCell ref="M132:O133"/>
    <mergeCell ref="P132:U133"/>
    <mergeCell ref="AL128:AM128"/>
    <mergeCell ref="AL129:AM129"/>
    <mergeCell ref="M128:O128"/>
    <mergeCell ref="M129:O129"/>
    <mergeCell ref="AG128:AK128"/>
    <mergeCell ref="AG129:AK129"/>
    <mergeCell ref="P128:U129"/>
    <mergeCell ref="V128:AA129"/>
    <mergeCell ref="A132:B133"/>
    <mergeCell ref="C132:D133"/>
    <mergeCell ref="E132:F133"/>
    <mergeCell ref="H132:L133"/>
    <mergeCell ref="AL134:AM134"/>
    <mergeCell ref="AL135:AM135"/>
    <mergeCell ref="V132:AM133"/>
    <mergeCell ref="A134:B135"/>
    <mergeCell ref="C134:D134"/>
    <mergeCell ref="E134:F134"/>
    <mergeCell ref="E135:F135"/>
    <mergeCell ref="H134:L134"/>
    <mergeCell ref="H135:L135"/>
    <mergeCell ref="M134:O134"/>
    <mergeCell ref="AG135:AK135"/>
    <mergeCell ref="P134:U135"/>
    <mergeCell ref="V134:AA135"/>
    <mergeCell ref="AB134:AF134"/>
    <mergeCell ref="AB135:AF135"/>
    <mergeCell ref="AG134:AK134"/>
    <mergeCell ref="A136:B137"/>
    <mergeCell ref="C136:D137"/>
    <mergeCell ref="E136:F136"/>
    <mergeCell ref="E137:F137"/>
    <mergeCell ref="V138:AA139"/>
    <mergeCell ref="AB138:AF138"/>
    <mergeCell ref="AB139:AF139"/>
    <mergeCell ref="C135:D135"/>
    <mergeCell ref="M136:O137"/>
    <mergeCell ref="M135:O135"/>
    <mergeCell ref="P136:U137"/>
    <mergeCell ref="V136:AM137"/>
    <mergeCell ref="AG138:AM138"/>
    <mergeCell ref="AG139:AM139"/>
    <mergeCell ref="H136:L137"/>
    <mergeCell ref="AG142:AM142"/>
    <mergeCell ref="P142:U143"/>
    <mergeCell ref="V142:AA143"/>
    <mergeCell ref="AB142:AF142"/>
    <mergeCell ref="AB143:AF143"/>
    <mergeCell ref="A138:O139"/>
    <mergeCell ref="P138:U139"/>
    <mergeCell ref="AG143:AM143"/>
    <mergeCell ref="A140:O140"/>
    <mergeCell ref="P140:U141"/>
    <mergeCell ref="V140:AA141"/>
    <mergeCell ref="AB140:AF140"/>
    <mergeCell ref="AB141:AF141"/>
    <mergeCell ref="AG140:AM140"/>
    <mergeCell ref="AG141:AM141"/>
    <mergeCell ref="A141:O141"/>
    <mergeCell ref="A142:O143"/>
    <mergeCell ref="R147:W147"/>
    <mergeCell ref="X147:AC147"/>
    <mergeCell ref="A144:AM144"/>
    <mergeCell ref="A145:AM145"/>
    <mergeCell ref="A146:J146"/>
    <mergeCell ref="K146:Q146"/>
    <mergeCell ref="R146:W146"/>
    <mergeCell ref="X146:AC146"/>
    <mergeCell ref="AD146:AH146"/>
    <mergeCell ref="AI146:AM146"/>
    <mergeCell ref="AD147:AH147"/>
    <mergeCell ref="AI147:AM147"/>
    <mergeCell ref="A148:J148"/>
    <mergeCell ref="K148:Q148"/>
    <mergeCell ref="R148:W148"/>
    <mergeCell ref="X148:AC148"/>
    <mergeCell ref="AD148:AH148"/>
    <mergeCell ref="AI148:AM148"/>
    <mergeCell ref="A147:J147"/>
    <mergeCell ref="K147:Q147"/>
    <mergeCell ref="A150:J150"/>
    <mergeCell ref="K150:Q150"/>
    <mergeCell ref="R150:W150"/>
    <mergeCell ref="X150:AC150"/>
    <mergeCell ref="A149:J149"/>
    <mergeCell ref="K149:Q149"/>
    <mergeCell ref="R149:W149"/>
    <mergeCell ref="X149:AC149"/>
    <mergeCell ref="R151:W151"/>
    <mergeCell ref="X151:AC151"/>
    <mergeCell ref="AD149:AH149"/>
    <mergeCell ref="AI149:AM149"/>
    <mergeCell ref="AD150:AH150"/>
    <mergeCell ref="AI150:AM150"/>
    <mergeCell ref="AD151:AH151"/>
    <mergeCell ref="AI151:AM151"/>
    <mergeCell ref="R152:W152"/>
    <mergeCell ref="X152:AC152"/>
    <mergeCell ref="AD152:AH152"/>
    <mergeCell ref="AI152:AM152"/>
    <mergeCell ref="AD153:AH153"/>
    <mergeCell ref="AI153:AM153"/>
    <mergeCell ref="A154:AM154"/>
    <mergeCell ref="A155:AM155"/>
    <mergeCell ref="A153:J153"/>
    <mergeCell ref="K153:Q153"/>
    <mergeCell ref="R153:W153"/>
    <mergeCell ref="X153:AC153"/>
    <mergeCell ref="I156:M156"/>
    <mergeCell ref="N156:P156"/>
    <mergeCell ref="A151:J151"/>
    <mergeCell ref="K151:Q151"/>
    <mergeCell ref="A152:J152"/>
    <mergeCell ref="K152:Q152"/>
    <mergeCell ref="A156:B156"/>
    <mergeCell ref="C156:D156"/>
    <mergeCell ref="E156:F156"/>
    <mergeCell ref="G156:H156"/>
    <mergeCell ref="E157:F157"/>
    <mergeCell ref="E158:F158"/>
    <mergeCell ref="G158:H158"/>
    <mergeCell ref="G157:H157"/>
    <mergeCell ref="Q156:V156"/>
    <mergeCell ref="W156:AB156"/>
    <mergeCell ref="AC156:AG156"/>
    <mergeCell ref="AH156:AL156"/>
    <mergeCell ref="AH157:AL157"/>
    <mergeCell ref="AH158:AL158"/>
    <mergeCell ref="Q157:V158"/>
    <mergeCell ref="W157:AB158"/>
    <mergeCell ref="AC157:AG157"/>
    <mergeCell ref="AC158:AG158"/>
    <mergeCell ref="I157:M157"/>
    <mergeCell ref="I158:M158"/>
    <mergeCell ref="N157:P157"/>
    <mergeCell ref="N158:P158"/>
    <mergeCell ref="N159:P159"/>
    <mergeCell ref="N160:P160"/>
    <mergeCell ref="C158:D158"/>
    <mergeCell ref="A159:B160"/>
    <mergeCell ref="C159:D159"/>
    <mergeCell ref="E159:F159"/>
    <mergeCell ref="E160:F160"/>
    <mergeCell ref="C160:D160"/>
    <mergeCell ref="A157:B158"/>
    <mergeCell ref="C157:D157"/>
    <mergeCell ref="G160:H160"/>
    <mergeCell ref="G159:H159"/>
    <mergeCell ref="I159:M159"/>
    <mergeCell ref="I160:M160"/>
    <mergeCell ref="AH159:AL159"/>
    <mergeCell ref="AH160:AL160"/>
    <mergeCell ref="Q159:V160"/>
    <mergeCell ref="W159:AB160"/>
    <mergeCell ref="AC159:AG159"/>
    <mergeCell ref="AC160:AG160"/>
    <mergeCell ref="A161:B162"/>
    <mergeCell ref="C161:D161"/>
    <mergeCell ref="E161:F161"/>
    <mergeCell ref="E162:F162"/>
    <mergeCell ref="C162:D162"/>
    <mergeCell ref="N161:P161"/>
    <mergeCell ref="N162:P162"/>
    <mergeCell ref="AH161:AL161"/>
    <mergeCell ref="AH162:AL162"/>
    <mergeCell ref="Q161:V162"/>
    <mergeCell ref="W161:AB162"/>
    <mergeCell ref="AC161:AG161"/>
    <mergeCell ref="AC162:AG162"/>
    <mergeCell ref="G164:H164"/>
    <mergeCell ref="G163:H163"/>
    <mergeCell ref="I161:M161"/>
    <mergeCell ref="I162:M162"/>
    <mergeCell ref="G162:H162"/>
    <mergeCell ref="G161:H161"/>
    <mergeCell ref="I163:M163"/>
    <mergeCell ref="I164:M164"/>
    <mergeCell ref="A163:B164"/>
    <mergeCell ref="C163:D163"/>
    <mergeCell ref="E163:F163"/>
    <mergeCell ref="E164:F164"/>
    <mergeCell ref="C164:D164"/>
    <mergeCell ref="AH163:AL163"/>
    <mergeCell ref="AH164:AL164"/>
    <mergeCell ref="Q163:V164"/>
    <mergeCell ref="W163:AB164"/>
    <mergeCell ref="AC163:AG163"/>
    <mergeCell ref="AC164:AG164"/>
    <mergeCell ref="N163:P163"/>
    <mergeCell ref="N164:P164"/>
    <mergeCell ref="AH167:AM167"/>
    <mergeCell ref="AH168:AM168"/>
    <mergeCell ref="A168:P168"/>
    <mergeCell ref="A165:P166"/>
    <mergeCell ref="Q165:V166"/>
    <mergeCell ref="W165:AB166"/>
    <mergeCell ref="AC165:AG165"/>
    <mergeCell ref="AC166:AG166"/>
    <mergeCell ref="AH165:AM165"/>
    <mergeCell ref="AH166:AM166"/>
    <mergeCell ref="A167:P167"/>
    <mergeCell ref="Q167:V168"/>
    <mergeCell ref="W167:AB168"/>
    <mergeCell ref="AC167:AG167"/>
    <mergeCell ref="AC168:AG168"/>
    <mergeCell ref="AH169:AM169"/>
    <mergeCell ref="AH170:AM170"/>
    <mergeCell ref="A171:AM171"/>
    <mergeCell ref="A172:AM172"/>
    <mergeCell ref="A169:P170"/>
    <mergeCell ref="Q169:V170"/>
    <mergeCell ref="W169:AB170"/>
    <mergeCell ref="AC169:AG169"/>
    <mergeCell ref="AC170:AG170"/>
    <mergeCell ref="A174:J174"/>
    <mergeCell ref="K174:Q174"/>
    <mergeCell ref="R174:W174"/>
    <mergeCell ref="X174:AC174"/>
    <mergeCell ref="A173:J173"/>
    <mergeCell ref="K173:Q173"/>
    <mergeCell ref="R173:W173"/>
    <mergeCell ref="X173:AC173"/>
    <mergeCell ref="AD173:AH173"/>
    <mergeCell ref="AI173:AM173"/>
    <mergeCell ref="AD174:AH174"/>
    <mergeCell ref="AI174:AM174"/>
    <mergeCell ref="AD176:AH176"/>
    <mergeCell ref="AI176:AM176"/>
    <mergeCell ref="R175:W175"/>
    <mergeCell ref="X175:AC175"/>
    <mergeCell ref="AD175:AH175"/>
    <mergeCell ref="AI175:AM175"/>
    <mergeCell ref="R177:W177"/>
    <mergeCell ref="X177:AC177"/>
    <mergeCell ref="A176:J176"/>
    <mergeCell ref="K176:Q176"/>
    <mergeCell ref="R176:W176"/>
    <mergeCell ref="X176:AC176"/>
    <mergeCell ref="A175:J175"/>
    <mergeCell ref="K175:Q175"/>
    <mergeCell ref="A177:J177"/>
    <mergeCell ref="K177:Q177"/>
    <mergeCell ref="R179:W179"/>
    <mergeCell ref="X179:AC179"/>
    <mergeCell ref="A179:J179"/>
    <mergeCell ref="K179:Q179"/>
    <mergeCell ref="A178:J178"/>
    <mergeCell ref="K178:Q178"/>
    <mergeCell ref="R178:W178"/>
    <mergeCell ref="X178:AC178"/>
    <mergeCell ref="AD180:AH180"/>
    <mergeCell ref="AI180:AM180"/>
    <mergeCell ref="AD177:AH177"/>
    <mergeCell ref="AI177:AM177"/>
    <mergeCell ref="AD178:AH178"/>
    <mergeCell ref="AI178:AM178"/>
    <mergeCell ref="AD179:AH179"/>
    <mergeCell ref="AI179:AM179"/>
    <mergeCell ref="A180:J180"/>
    <mergeCell ref="K180:Q180"/>
    <mergeCell ref="R180:W180"/>
    <mergeCell ref="X180:AC180"/>
    <mergeCell ref="A181:AM181"/>
    <mergeCell ref="A182:AM182"/>
    <mergeCell ref="A183:B183"/>
    <mergeCell ref="C183:D183"/>
    <mergeCell ref="E183:F183"/>
    <mergeCell ref="G183:H183"/>
    <mergeCell ref="I183:M183"/>
    <mergeCell ref="N183:P183"/>
    <mergeCell ref="Q183:V183"/>
    <mergeCell ref="W183:AB183"/>
    <mergeCell ref="AC183:AG183"/>
    <mergeCell ref="AH183:AL183"/>
    <mergeCell ref="A184:B185"/>
    <mergeCell ref="C184:D184"/>
    <mergeCell ref="E184:F184"/>
    <mergeCell ref="E185:F185"/>
    <mergeCell ref="G185:H185"/>
    <mergeCell ref="G184:H184"/>
    <mergeCell ref="I184:M184"/>
    <mergeCell ref="I185:M185"/>
    <mergeCell ref="N184:P184"/>
    <mergeCell ref="N185:P185"/>
    <mergeCell ref="AH184:AL184"/>
    <mergeCell ref="AH185:AL185"/>
    <mergeCell ref="Q184:V185"/>
    <mergeCell ref="W184:AB185"/>
    <mergeCell ref="AC184:AG184"/>
    <mergeCell ref="AC185:AG185"/>
    <mergeCell ref="C185:D185"/>
    <mergeCell ref="A186:B187"/>
    <mergeCell ref="C186:D186"/>
    <mergeCell ref="E186:F186"/>
    <mergeCell ref="E187:F187"/>
    <mergeCell ref="C187:D187"/>
    <mergeCell ref="G187:H187"/>
    <mergeCell ref="G186:H186"/>
    <mergeCell ref="I186:M186"/>
    <mergeCell ref="I187:M187"/>
    <mergeCell ref="I188:M189"/>
    <mergeCell ref="AH186:AL186"/>
    <mergeCell ref="AH187:AL187"/>
    <mergeCell ref="Q186:V187"/>
    <mergeCell ref="W186:AB187"/>
    <mergeCell ref="AC186:AG186"/>
    <mergeCell ref="AC187:AG187"/>
    <mergeCell ref="N186:P186"/>
    <mergeCell ref="N187:P187"/>
    <mergeCell ref="N188:P189"/>
    <mergeCell ref="A188:B189"/>
    <mergeCell ref="C188:D189"/>
    <mergeCell ref="E188:F189"/>
    <mergeCell ref="G189:H189"/>
    <mergeCell ref="G188:H188"/>
    <mergeCell ref="Q188:V189"/>
    <mergeCell ref="W188:AM189"/>
    <mergeCell ref="A190:B191"/>
    <mergeCell ref="C190:D190"/>
    <mergeCell ref="E190:F190"/>
    <mergeCell ref="E191:F191"/>
    <mergeCell ref="C191:D191"/>
    <mergeCell ref="G191:H191"/>
    <mergeCell ref="G190:H190"/>
    <mergeCell ref="AH190:AL190"/>
    <mergeCell ref="AH191:AL191"/>
    <mergeCell ref="Q190:V191"/>
    <mergeCell ref="W190:AB191"/>
    <mergeCell ref="AC190:AG190"/>
    <mergeCell ref="AC191:AG191"/>
    <mergeCell ref="I190:M190"/>
    <mergeCell ref="I191:M191"/>
    <mergeCell ref="N190:P190"/>
    <mergeCell ref="N191:P191"/>
    <mergeCell ref="A192:B193"/>
    <mergeCell ref="C192:D193"/>
    <mergeCell ref="E192:F192"/>
    <mergeCell ref="G193:H193"/>
    <mergeCell ref="G192:H192"/>
    <mergeCell ref="E193:F193"/>
    <mergeCell ref="A194:B195"/>
    <mergeCell ref="C194:D195"/>
    <mergeCell ref="E194:F194"/>
    <mergeCell ref="G195:H195"/>
    <mergeCell ref="G194:H194"/>
    <mergeCell ref="E195:F195"/>
    <mergeCell ref="I192:M193"/>
    <mergeCell ref="N192:P193"/>
    <mergeCell ref="Q192:V193"/>
    <mergeCell ref="W192:AM193"/>
    <mergeCell ref="A196:B197"/>
    <mergeCell ref="C196:D196"/>
    <mergeCell ref="E196:F196"/>
    <mergeCell ref="E197:F197"/>
    <mergeCell ref="C197:D197"/>
    <mergeCell ref="I194:M195"/>
    <mergeCell ref="N194:P195"/>
    <mergeCell ref="Q194:V195"/>
    <mergeCell ref="W194:AM195"/>
    <mergeCell ref="AH196:AL196"/>
    <mergeCell ref="AH197:AL197"/>
    <mergeCell ref="Q196:V197"/>
    <mergeCell ref="W196:AB197"/>
    <mergeCell ref="AC196:AG196"/>
    <mergeCell ref="Q198:V199"/>
    <mergeCell ref="G196:H196"/>
    <mergeCell ref="I196:M196"/>
    <mergeCell ref="I197:M197"/>
    <mergeCell ref="N196:P196"/>
    <mergeCell ref="N197:P197"/>
    <mergeCell ref="G197:H197"/>
    <mergeCell ref="AH201:AM201"/>
    <mergeCell ref="AC197:AG197"/>
    <mergeCell ref="A198:B199"/>
    <mergeCell ref="C198:D199"/>
    <mergeCell ref="E198:F198"/>
    <mergeCell ref="G199:H199"/>
    <mergeCell ref="G198:H198"/>
    <mergeCell ref="E199:F199"/>
    <mergeCell ref="I198:M199"/>
    <mergeCell ref="N198:P199"/>
    <mergeCell ref="AH202:AM202"/>
    <mergeCell ref="AH203:AM203"/>
    <mergeCell ref="A203:P203"/>
    <mergeCell ref="W198:AM199"/>
    <mergeCell ref="A200:P201"/>
    <mergeCell ref="Q200:V201"/>
    <mergeCell ref="W200:AB201"/>
    <mergeCell ref="AC200:AG200"/>
    <mergeCell ref="AC201:AG201"/>
    <mergeCell ref="AH200:AM200"/>
    <mergeCell ref="A202:P202"/>
    <mergeCell ref="Q202:V203"/>
    <mergeCell ref="W202:AB203"/>
    <mergeCell ref="AC202:AG202"/>
    <mergeCell ref="AC203:AG203"/>
    <mergeCell ref="AH204:AM204"/>
    <mergeCell ref="AH205:AM205"/>
    <mergeCell ref="A206:AM206"/>
    <mergeCell ref="A207:AM207"/>
    <mergeCell ref="A204:P205"/>
    <mergeCell ref="Q204:V205"/>
    <mergeCell ref="W204:AB205"/>
    <mergeCell ref="AC204:AG204"/>
    <mergeCell ref="AC205:AG205"/>
    <mergeCell ref="A209:K209"/>
    <mergeCell ref="L209:R209"/>
    <mergeCell ref="S209:X209"/>
    <mergeCell ref="Y209:AD209"/>
    <mergeCell ref="A208:K208"/>
    <mergeCell ref="L208:R208"/>
    <mergeCell ref="S208:X208"/>
    <mergeCell ref="Y208:AD208"/>
    <mergeCell ref="AE208:AI208"/>
    <mergeCell ref="AJ208:AM208"/>
    <mergeCell ref="AE209:AI209"/>
    <mergeCell ref="AJ209:AM209"/>
    <mergeCell ref="AE211:AI211"/>
    <mergeCell ref="AJ211:AM211"/>
    <mergeCell ref="S210:X210"/>
    <mergeCell ref="Y210:AD210"/>
    <mergeCell ref="AE210:AI210"/>
    <mergeCell ref="AJ210:AM210"/>
    <mergeCell ref="S212:X212"/>
    <mergeCell ref="Y212:AD212"/>
    <mergeCell ref="A211:K211"/>
    <mergeCell ref="L211:R211"/>
    <mergeCell ref="S211:X211"/>
    <mergeCell ref="Y211:AD211"/>
    <mergeCell ref="A210:K210"/>
    <mergeCell ref="L210:R210"/>
    <mergeCell ref="A212:K212"/>
    <mergeCell ref="L212:R212"/>
    <mergeCell ref="AE214:AI214"/>
    <mergeCell ref="AJ214:AM214"/>
    <mergeCell ref="A213:K213"/>
    <mergeCell ref="L213:R213"/>
    <mergeCell ref="S213:X213"/>
    <mergeCell ref="Y213:AD213"/>
    <mergeCell ref="S214:X214"/>
    <mergeCell ref="Y214:AD214"/>
    <mergeCell ref="A214:K214"/>
    <mergeCell ref="L214:R214"/>
    <mergeCell ref="AE212:AI212"/>
    <mergeCell ref="AJ212:AM212"/>
    <mergeCell ref="AE213:AI213"/>
    <mergeCell ref="AJ213:AM213"/>
    <mergeCell ref="AK218:AM218"/>
    <mergeCell ref="A215:K215"/>
    <mergeCell ref="L215:R215"/>
    <mergeCell ref="S215:X215"/>
    <mergeCell ref="Y215:AD215"/>
    <mergeCell ref="AE215:AI215"/>
    <mergeCell ref="AJ215:AM215"/>
    <mergeCell ref="A216:AM216"/>
    <mergeCell ref="A217:I217"/>
    <mergeCell ref="J217:S217"/>
    <mergeCell ref="T217:Y217"/>
    <mergeCell ref="Z217:AE217"/>
    <mergeCell ref="AF217:AJ217"/>
    <mergeCell ref="AK217:AM217"/>
    <mergeCell ref="AF219:AJ219"/>
    <mergeCell ref="AK219:AM219"/>
    <mergeCell ref="A218:I218"/>
    <mergeCell ref="J218:S218"/>
    <mergeCell ref="T218:Y218"/>
    <mergeCell ref="A219:I219"/>
    <mergeCell ref="J219:S219"/>
    <mergeCell ref="T219:Y219"/>
    <mergeCell ref="Z219:AE219"/>
    <mergeCell ref="Z218:AE218"/>
    <mergeCell ref="A223:AM223"/>
    <mergeCell ref="A220:AM220"/>
    <mergeCell ref="A221:C221"/>
    <mergeCell ref="D221:T221"/>
    <mergeCell ref="U221:AM221"/>
    <mergeCell ref="A222:C222"/>
    <mergeCell ref="D222:T222"/>
    <mergeCell ref="U222:AM222"/>
    <mergeCell ref="AF218:AJ218"/>
  </mergeCells>
  <printOptions/>
  <pageMargins left="0.75" right="0.75" top="0.79" bottom="0.4" header="0.5" footer="0.18"/>
  <pageSetup fitToHeight="11" fitToWidth="1" horizontalDpi="600" verticalDpi="600" orientation="landscape" paperSize="9" scale="86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47"/>
  <sheetViews>
    <sheetView zoomScalePageLayoutView="0" workbookViewId="0" topLeftCell="A1">
      <selection activeCell="A1" sqref="A1"/>
    </sheetView>
  </sheetViews>
  <sheetFormatPr defaultColWidth="9.00390625" defaultRowHeight="12.75"/>
  <cols>
    <col min="7" max="7" width="149.125" style="0" customWidth="1"/>
  </cols>
  <sheetData>
    <row r="1" spans="1:7" ht="12.75">
      <c r="A1" t="s">
        <v>0</v>
      </c>
      <c r="G1" s="18"/>
    </row>
    <row r="2" spans="1:6" ht="12.75">
      <c r="A2" t="str">
        <f>'Молодцова дом 7 корпус 2'!A1</f>
        <v>ФОРМА № 4</v>
      </c>
      <c r="B2">
        <v>12</v>
      </c>
      <c r="C2">
        <v>0</v>
      </c>
      <c r="D2">
        <v>0</v>
      </c>
      <c r="E2">
        <v>0</v>
      </c>
      <c r="F2">
        <v>700</v>
      </c>
    </row>
    <row r="3" spans="1:6" ht="12.75">
      <c r="A3" t="str">
        <f>'Молодцова дом 7 корпус 2'!A2</f>
        <v>Наименование стройки - Сертолово, ул. Заречная 4</v>
      </c>
      <c r="B3">
        <v>12</v>
      </c>
      <c r="C3">
        <v>1</v>
      </c>
      <c r="D3">
        <v>0</v>
      </c>
      <c r="E3">
        <v>0</v>
      </c>
      <c r="F3">
        <v>701</v>
      </c>
    </row>
    <row r="4" spans="1:6" ht="12.75">
      <c r="A4" t="str">
        <f>'Молодцова дом 7 корпус 2'!A3</f>
        <v>Объект Устройство ограждения места сбора ТБО</v>
      </c>
      <c r="B4">
        <v>12</v>
      </c>
      <c r="C4">
        <v>2</v>
      </c>
      <c r="D4">
        <v>0</v>
      </c>
      <c r="E4">
        <v>0</v>
      </c>
      <c r="F4">
        <v>702</v>
      </c>
    </row>
    <row r="5" spans="1:6" ht="12.75">
      <c r="A5" t="str">
        <f>'Молодцова дом 7 корпус 2'!A4</f>
        <v>ЛОКАЛЬНАЯ СМЕТА № 1</v>
      </c>
      <c r="B5">
        <v>12</v>
      </c>
      <c r="C5">
        <v>3</v>
      </c>
      <c r="D5">
        <v>0</v>
      </c>
      <c r="E5">
        <v>0</v>
      </c>
      <c r="F5">
        <v>703</v>
      </c>
    </row>
    <row r="6" spans="1:6" ht="12.75">
      <c r="A6" t="str">
        <f>'Молодцова дом 7 корпус 2'!A5</f>
        <v>на поставку и установку ограждения места сбора ТБО на территории города Сертолово по адресу: ул. Заречная д.4 </v>
      </c>
      <c r="B6">
        <v>12</v>
      </c>
      <c r="C6">
        <v>4</v>
      </c>
      <c r="D6">
        <v>0</v>
      </c>
      <c r="E6">
        <v>0</v>
      </c>
      <c r="F6">
        <v>704</v>
      </c>
    </row>
    <row r="7" spans="1:6" ht="12.75">
      <c r="A7" t="str">
        <f>'Молодцова дом 7 корпус 2'!A6</f>
        <v>Основание Ведомость объемов работ</v>
      </c>
      <c r="B7">
        <v>12</v>
      </c>
      <c r="C7">
        <v>5</v>
      </c>
      <c r="D7">
        <v>0</v>
      </c>
      <c r="E7">
        <v>0</v>
      </c>
      <c r="F7">
        <v>705</v>
      </c>
    </row>
    <row r="8" spans="1:6" ht="12.75">
      <c r="A8" t="str">
        <f>'Молодцова дом 7 корпус 2'!O6</f>
        <v>Сметная стоимость - </v>
      </c>
      <c r="B8">
        <v>12</v>
      </c>
      <c r="C8">
        <v>5</v>
      </c>
      <c r="D8">
        <v>1</v>
      </c>
      <c r="E8">
        <v>0</v>
      </c>
      <c r="F8">
        <v>705</v>
      </c>
    </row>
    <row r="9" spans="1:6" ht="12.75">
      <c r="A9" t="str">
        <f>'Молодцова дом 7 корпус 2'!A7</f>
        <v>Чертежи № </v>
      </c>
      <c r="B9">
        <v>12</v>
      </c>
      <c r="C9">
        <v>6</v>
      </c>
      <c r="D9">
        <v>0</v>
      </c>
      <c r="E9">
        <v>0</v>
      </c>
      <c r="F9">
        <v>706</v>
      </c>
    </row>
    <row r="10" spans="1:6" ht="12.75">
      <c r="A10" t="str">
        <f>'Молодцова дом 7 корпус 2'!O7</f>
        <v>Нормативная трудоемкость - </v>
      </c>
      <c r="B10">
        <v>12</v>
      </c>
      <c r="C10">
        <v>6</v>
      </c>
      <c r="D10">
        <v>1</v>
      </c>
      <c r="E10">
        <v>0</v>
      </c>
      <c r="F10">
        <v>706</v>
      </c>
    </row>
    <row r="11" spans="1:6" ht="12.75">
      <c r="A11">
        <f>'Молодцова дом 7 корпус 2'!A8</f>
        <v>0</v>
      </c>
      <c r="B11">
        <v>12</v>
      </c>
      <c r="C11">
        <v>7</v>
      </c>
      <c r="D11">
        <v>0</v>
      </c>
      <c r="E11">
        <v>0</v>
      </c>
      <c r="F11">
        <v>707</v>
      </c>
    </row>
    <row r="12" spans="1:6" ht="12.75">
      <c r="A12" t="str">
        <f>'Молодцова дом 7 корпус 2'!O8</f>
        <v>Сметная заработная плата - </v>
      </c>
      <c r="B12">
        <v>12</v>
      </c>
      <c r="C12">
        <v>7</v>
      </c>
      <c r="D12">
        <v>1</v>
      </c>
      <c r="E12">
        <v>0</v>
      </c>
      <c r="F12">
        <v>707</v>
      </c>
    </row>
    <row r="13" spans="1:6" ht="12.75">
      <c r="A13" t="str">
        <f>'Молодцова дом 7 корпус 2'!A9</f>
        <v>Составлена в ценах Января 2000 г.</v>
      </c>
      <c r="B13">
        <v>12</v>
      </c>
      <c r="C13">
        <v>8</v>
      </c>
      <c r="D13">
        <v>0</v>
      </c>
      <c r="E13">
        <v>0</v>
      </c>
      <c r="F13">
        <v>708</v>
      </c>
    </row>
    <row r="14" spans="1:6" ht="12.75">
      <c r="A14" t="str">
        <f>'Молодцова дом 7 корпус 2'!A11</f>
        <v>№ п/п</v>
      </c>
      <c r="B14">
        <v>12</v>
      </c>
      <c r="C14">
        <v>10</v>
      </c>
      <c r="D14">
        <v>0</v>
      </c>
      <c r="E14">
        <v>0</v>
      </c>
      <c r="F14">
        <v>1400</v>
      </c>
    </row>
    <row r="15" spans="1:6" ht="12.75">
      <c r="A15" t="str">
        <f>'Молодцова дом 7 корпус 2'!B11</f>
        <v>Шифр и номер позиции норматива</v>
      </c>
      <c r="B15">
        <v>12</v>
      </c>
      <c r="C15">
        <v>10</v>
      </c>
      <c r="D15">
        <v>1</v>
      </c>
      <c r="E15">
        <v>0</v>
      </c>
      <c r="F15">
        <v>1400</v>
      </c>
    </row>
    <row r="16" spans="1:6" ht="12.75">
      <c r="A16" t="str">
        <f>'Молодцова дом 7 корпус 2'!D11</f>
        <v>Наименование работ и затрат</v>
      </c>
      <c r="B16">
        <v>12</v>
      </c>
      <c r="C16">
        <v>10</v>
      </c>
      <c r="D16">
        <v>2</v>
      </c>
      <c r="E16">
        <v>0</v>
      </c>
      <c r="F16">
        <v>1400</v>
      </c>
    </row>
    <row r="17" spans="1:6" ht="12.75">
      <c r="A17" t="str">
        <f>'Молодцова дом 7 корпус 2'!F11</f>
        <v>Количество</v>
      </c>
      <c r="B17">
        <v>12</v>
      </c>
      <c r="C17">
        <v>10</v>
      </c>
      <c r="D17">
        <v>3</v>
      </c>
      <c r="E17">
        <v>0</v>
      </c>
      <c r="F17">
        <v>1400</v>
      </c>
    </row>
    <row r="18" spans="1:6" ht="12.75">
      <c r="A18" t="str">
        <f>'Молодцова дом 7 корпус 2'!F13</f>
        <v>ед. изм.</v>
      </c>
      <c r="B18">
        <v>12</v>
      </c>
      <c r="C18">
        <v>10</v>
      </c>
      <c r="D18">
        <v>4</v>
      </c>
      <c r="E18">
        <v>0</v>
      </c>
      <c r="F18">
        <v>1400</v>
      </c>
    </row>
    <row r="19" spans="1:6" ht="12.75">
      <c r="A19" t="str">
        <f>'Молодцова дом 7 корпус 2'!H11</f>
        <v>Стоимость на единицу, руб</v>
      </c>
      <c r="B19">
        <v>12</v>
      </c>
      <c r="C19">
        <v>10</v>
      </c>
      <c r="D19">
        <v>5</v>
      </c>
      <c r="E19">
        <v>0</v>
      </c>
      <c r="F19">
        <v>1400</v>
      </c>
    </row>
    <row r="20" spans="1:6" ht="12.75">
      <c r="A20" t="str">
        <f>'Молодцова дом 7 корпус 2'!H12</f>
        <v>Всего</v>
      </c>
      <c r="B20">
        <v>12</v>
      </c>
      <c r="C20">
        <v>10</v>
      </c>
      <c r="D20">
        <v>6</v>
      </c>
      <c r="E20">
        <v>0</v>
      </c>
      <c r="F20">
        <v>1400</v>
      </c>
    </row>
    <row r="21" spans="1:6" ht="12.75">
      <c r="A21" t="str">
        <f>'Молодцова дом 7 корпус 2'!H14</f>
        <v>Основной зарплаты</v>
      </c>
      <c r="B21">
        <v>12</v>
      </c>
      <c r="C21">
        <v>10</v>
      </c>
      <c r="D21">
        <v>7</v>
      </c>
      <c r="E21">
        <v>0</v>
      </c>
      <c r="F21">
        <v>1400</v>
      </c>
    </row>
    <row r="22" spans="1:6" ht="12.75">
      <c r="A22" t="str">
        <f>'Молодцова дом 7 корпус 2'!M12</f>
        <v>Экспл. машин</v>
      </c>
      <c r="B22">
        <v>12</v>
      </c>
      <c r="C22">
        <v>10</v>
      </c>
      <c r="D22">
        <v>8</v>
      </c>
      <c r="E22">
        <v>0</v>
      </c>
      <c r="F22">
        <v>1400</v>
      </c>
    </row>
    <row r="23" spans="1:6" ht="12.75">
      <c r="A23" t="str">
        <f>'Молодцова дом 7 корпус 2'!M14</f>
        <v>В т.ч. зарплаты</v>
      </c>
      <c r="B23">
        <v>12</v>
      </c>
      <c r="C23">
        <v>10</v>
      </c>
      <c r="D23">
        <v>9</v>
      </c>
      <c r="E23">
        <v>0</v>
      </c>
      <c r="F23">
        <v>1400</v>
      </c>
    </row>
    <row r="24" spans="1:6" ht="12.75">
      <c r="A24" t="str">
        <f>'Молодцова дом 7 корпус 2'!P11</f>
        <v>Общая стоимость, руб.</v>
      </c>
      <c r="B24">
        <v>12</v>
      </c>
      <c r="C24">
        <v>10</v>
      </c>
      <c r="D24">
        <v>10</v>
      </c>
      <c r="E24">
        <v>0</v>
      </c>
      <c r="F24">
        <v>1400</v>
      </c>
    </row>
    <row r="25" spans="1:6" ht="12.75">
      <c r="A25" t="str">
        <f>'Молодцова дом 7 корпус 2'!P12</f>
        <v>Всего</v>
      </c>
      <c r="B25">
        <v>12</v>
      </c>
      <c r="C25">
        <v>10</v>
      </c>
      <c r="D25">
        <v>11</v>
      </c>
      <c r="E25">
        <v>0</v>
      </c>
      <c r="F25">
        <v>1400</v>
      </c>
    </row>
    <row r="26" spans="1:6" ht="12.75">
      <c r="A26" t="str">
        <f>'Молодцова дом 7 корпус 2'!V12</f>
        <v>Основной зарплаты</v>
      </c>
      <c r="B26">
        <v>12</v>
      </c>
      <c r="C26">
        <v>10</v>
      </c>
      <c r="D26">
        <v>12</v>
      </c>
      <c r="E26">
        <v>0</v>
      </c>
      <c r="F26">
        <v>1400</v>
      </c>
    </row>
    <row r="27" spans="1:6" ht="12.75">
      <c r="A27" t="str">
        <f>'Молодцова дом 7 корпус 2'!AB12</f>
        <v>Экспл. машин</v>
      </c>
      <c r="B27">
        <v>12</v>
      </c>
      <c r="C27">
        <v>10</v>
      </c>
      <c r="D27">
        <v>13</v>
      </c>
      <c r="E27">
        <v>0</v>
      </c>
      <c r="F27">
        <v>1400</v>
      </c>
    </row>
    <row r="28" spans="1:6" ht="12.75">
      <c r="A28" t="str">
        <f>'Молодцова дом 7 корпус 2'!AB14</f>
        <v>В т.ч. зарплаты</v>
      </c>
      <c r="B28">
        <v>12</v>
      </c>
      <c r="C28">
        <v>10</v>
      </c>
      <c r="D28">
        <v>14</v>
      </c>
      <c r="E28">
        <v>0</v>
      </c>
      <c r="F28">
        <v>1400</v>
      </c>
    </row>
    <row r="29" spans="1:6" ht="12.75">
      <c r="A29" t="str">
        <f>'Молодцова дом 7 корпус 2'!AG11</f>
        <v>Затраты труда рабочих, чел.-ч. не занят. обсл. машин</v>
      </c>
      <c r="B29">
        <v>12</v>
      </c>
      <c r="C29">
        <v>10</v>
      </c>
      <c r="D29">
        <v>15</v>
      </c>
      <c r="E29">
        <v>0</v>
      </c>
      <c r="F29">
        <v>1400</v>
      </c>
    </row>
    <row r="30" spans="1:6" ht="12.75">
      <c r="A30" t="str">
        <f>'Молодцова дом 7 корпус 2'!AG12</f>
        <v>обслуживающ. машины</v>
      </c>
      <c r="B30">
        <v>12</v>
      </c>
      <c r="C30">
        <v>10</v>
      </c>
      <c r="D30">
        <v>16</v>
      </c>
      <c r="E30">
        <v>0</v>
      </c>
      <c r="F30">
        <v>1400</v>
      </c>
    </row>
    <row r="31" spans="1:6" ht="12.75">
      <c r="A31" t="str">
        <f>'Молодцова дом 7 корпус 2'!AG14</f>
        <v>На един.</v>
      </c>
      <c r="B31">
        <v>12</v>
      </c>
      <c r="C31">
        <v>10</v>
      </c>
      <c r="D31">
        <v>17</v>
      </c>
      <c r="E31">
        <v>0</v>
      </c>
      <c r="F31">
        <v>1400</v>
      </c>
    </row>
    <row r="32" spans="1:6" ht="12.75">
      <c r="A32" t="str">
        <f>'Молодцова дом 7 корпус 2'!AL14</f>
        <v>Всего</v>
      </c>
      <c r="B32">
        <v>12</v>
      </c>
      <c r="C32">
        <v>10</v>
      </c>
      <c r="D32">
        <v>18</v>
      </c>
      <c r="E32">
        <v>0</v>
      </c>
      <c r="F32">
        <v>1400</v>
      </c>
    </row>
    <row r="33" spans="1:6" ht="12.75">
      <c r="A33">
        <f>'Молодцова дом 7 корпус 2'!A17</f>
        <v>1</v>
      </c>
      <c r="B33">
        <v>12</v>
      </c>
      <c r="C33">
        <v>17</v>
      </c>
      <c r="D33">
        <v>0</v>
      </c>
      <c r="E33">
        <v>0</v>
      </c>
      <c r="F33">
        <v>1402</v>
      </c>
    </row>
    <row r="34" spans="1:6" ht="12.75">
      <c r="A34" t="str">
        <f>'Молодцова дом 7 корпус 2'!B17</f>
        <v>ТЕР01-02-057-02</v>
      </c>
      <c r="B34">
        <v>12</v>
      </c>
      <c r="C34">
        <v>17</v>
      </c>
      <c r="D34">
        <v>1</v>
      </c>
      <c r="E34">
        <v>0</v>
      </c>
      <c r="F34">
        <v>1402</v>
      </c>
    </row>
    <row r="35" spans="1:6" ht="12.75">
      <c r="A35" t="str">
        <f>'Молодцова дом 7 корпус 2'!D17</f>
        <v>Разработка грунта вручную в траншеях глубиной до 2 м без креплений с откосами, группа грунтов: 2</v>
      </c>
      <c r="B35">
        <v>12</v>
      </c>
      <c r="C35">
        <v>17</v>
      </c>
      <c r="D35">
        <v>2</v>
      </c>
      <c r="E35">
        <v>0</v>
      </c>
      <c r="F35">
        <v>1402</v>
      </c>
    </row>
    <row r="36" spans="1:6" ht="12.75">
      <c r="A36" t="str">
        <f>'Молодцова дом 7 корпус 2'!F18</f>
        <v>100 м3 грунта</v>
      </c>
      <c r="B36">
        <v>12</v>
      </c>
      <c r="C36">
        <v>17</v>
      </c>
      <c r="D36">
        <v>3</v>
      </c>
      <c r="E36">
        <v>0</v>
      </c>
      <c r="F36">
        <v>1402</v>
      </c>
    </row>
    <row r="37" spans="1:6" ht="12.75">
      <c r="A37" s="4">
        <f>'Молодцова дом 7 корпус 2'!F17</f>
        <v>0.45</v>
      </c>
      <c r="B37">
        <v>12</v>
      </c>
      <c r="C37">
        <v>17</v>
      </c>
      <c r="D37">
        <v>4</v>
      </c>
      <c r="E37">
        <v>0</v>
      </c>
      <c r="F37">
        <v>1402</v>
      </c>
    </row>
    <row r="38" spans="1:6" ht="12.75">
      <c r="A38" s="4">
        <f>'Молодцова дом 7 корпус 2'!H18</f>
        <v>2274.58</v>
      </c>
      <c r="B38">
        <v>12</v>
      </c>
      <c r="C38">
        <v>17</v>
      </c>
      <c r="D38">
        <v>6</v>
      </c>
      <c r="E38">
        <v>0</v>
      </c>
      <c r="F38">
        <v>1402</v>
      </c>
    </row>
    <row r="39" spans="1:6" ht="12.75">
      <c r="A39" s="5">
        <f>'Молодцова дом 7 корпус 2'!M17</f>
        <v>0</v>
      </c>
      <c r="B39">
        <v>12</v>
      </c>
      <c r="C39">
        <v>17</v>
      </c>
      <c r="D39">
        <v>7</v>
      </c>
      <c r="E39">
        <v>0</v>
      </c>
      <c r="F39">
        <v>1402</v>
      </c>
    </row>
    <row r="40" spans="1:6" ht="12.75">
      <c r="A40" s="5">
        <f>'Молодцова дом 7 корпус 2'!M18</f>
        <v>0</v>
      </c>
      <c r="B40">
        <v>12</v>
      </c>
      <c r="C40">
        <v>17</v>
      </c>
      <c r="D40">
        <v>8</v>
      </c>
      <c r="E40">
        <v>0</v>
      </c>
      <c r="F40">
        <v>1402</v>
      </c>
    </row>
    <row r="41" spans="1:6" ht="12.75">
      <c r="A41" s="5">
        <f>'Молодцова дом 7 корпус 2'!AG17</f>
        <v>154</v>
      </c>
      <c r="B41">
        <v>12</v>
      </c>
      <c r="C41">
        <v>17</v>
      </c>
      <c r="D41">
        <v>9</v>
      </c>
      <c r="E41">
        <v>0</v>
      </c>
      <c r="F41">
        <v>1402</v>
      </c>
    </row>
    <row r="42" spans="1:6" ht="12.75">
      <c r="A42" s="5">
        <f>'Молодцова дом 7 корпус 2'!AG18</f>
        <v>0</v>
      </c>
      <c r="B42">
        <v>12</v>
      </c>
      <c r="C42">
        <v>17</v>
      </c>
      <c r="D42">
        <v>10</v>
      </c>
      <c r="E42">
        <v>0</v>
      </c>
      <c r="F42">
        <v>1402</v>
      </c>
    </row>
    <row r="43" spans="1:6" ht="12.75">
      <c r="A43">
        <f>'Молодцова дом 7 корпус 2'!A19</f>
        <v>2</v>
      </c>
      <c r="B43">
        <v>12</v>
      </c>
      <c r="C43">
        <v>710</v>
      </c>
      <c r="D43">
        <v>0</v>
      </c>
      <c r="E43">
        <v>0</v>
      </c>
      <c r="F43">
        <v>1402</v>
      </c>
    </row>
    <row r="44" spans="1:6" ht="12.75">
      <c r="A44" t="str">
        <f>'Молодцова дом 7 корпус 2'!B19</f>
        <v>ТЕР46-04-003-03</v>
      </c>
      <c r="B44">
        <v>12</v>
      </c>
      <c r="C44">
        <v>710</v>
      </c>
      <c r="D44">
        <v>1</v>
      </c>
      <c r="E44">
        <v>0</v>
      </c>
      <c r="F44">
        <v>1402</v>
      </c>
    </row>
    <row r="45" spans="1:6" ht="12.75">
      <c r="A45" t="str">
        <f>'Молодцова дом 7 корпус 2'!D19</f>
        <v>Разборка  при помощи отбойных молотков а/б покрытия (частично)</v>
      </c>
      <c r="B45">
        <v>12</v>
      </c>
      <c r="C45">
        <v>710</v>
      </c>
      <c r="D45">
        <v>2</v>
      </c>
      <c r="E45">
        <v>0</v>
      </c>
      <c r="F45">
        <v>1402</v>
      </c>
    </row>
    <row r="46" spans="1:6" ht="12.75">
      <c r="A46" t="str">
        <f>'Молодцова дом 7 корпус 2'!F20</f>
        <v>м3</v>
      </c>
      <c r="B46">
        <v>12</v>
      </c>
      <c r="C46">
        <v>710</v>
      </c>
      <c r="D46">
        <v>3</v>
      </c>
      <c r="E46">
        <v>0</v>
      </c>
      <c r="F46">
        <v>1402</v>
      </c>
    </row>
    <row r="47" spans="1:6" ht="12.75">
      <c r="A47" s="4">
        <f>'Молодцова дом 7 корпус 2'!F19</f>
        <v>1.63</v>
      </c>
      <c r="B47">
        <v>12</v>
      </c>
      <c r="C47">
        <v>710</v>
      </c>
      <c r="D47">
        <v>4</v>
      </c>
      <c r="E47">
        <v>0</v>
      </c>
      <c r="F47">
        <v>1402</v>
      </c>
    </row>
    <row r="48" spans="1:6" ht="12.75">
      <c r="A48" s="4">
        <f>'Молодцова дом 7 корпус 2'!H20</f>
        <v>560.75</v>
      </c>
      <c r="B48">
        <v>12</v>
      </c>
      <c r="C48">
        <v>710</v>
      </c>
      <c r="D48">
        <v>6</v>
      </c>
      <c r="E48">
        <v>0</v>
      </c>
      <c r="F48">
        <v>1402</v>
      </c>
    </row>
    <row r="49" spans="1:6" ht="12.75">
      <c r="A49">
        <f>'Молодцова дом 7 корпус 2'!M19</f>
        <v>991.8</v>
      </c>
      <c r="B49">
        <v>12</v>
      </c>
      <c r="C49">
        <v>710</v>
      </c>
      <c r="D49">
        <v>7</v>
      </c>
      <c r="E49">
        <v>0</v>
      </c>
      <c r="F49">
        <v>1402</v>
      </c>
    </row>
    <row r="50" spans="1:6" ht="12.75">
      <c r="A50" s="4">
        <f>'Молодцова дом 7 корпус 2'!M20</f>
        <v>298.57</v>
      </c>
      <c r="B50">
        <v>12</v>
      </c>
      <c r="C50">
        <v>710</v>
      </c>
      <c r="D50">
        <v>8</v>
      </c>
      <c r="E50">
        <v>0</v>
      </c>
      <c r="F50">
        <v>1402</v>
      </c>
    </row>
    <row r="51" spans="1:6" ht="12.75">
      <c r="A51" s="4">
        <f>'Молодцова дом 7 корпус 2'!AG19</f>
        <v>12.53</v>
      </c>
      <c r="B51">
        <v>12</v>
      </c>
      <c r="C51">
        <v>710</v>
      </c>
      <c r="D51">
        <v>9</v>
      </c>
      <c r="E51">
        <v>0</v>
      </c>
      <c r="F51">
        <v>1402</v>
      </c>
    </row>
    <row r="52" spans="1:6" ht="12.75">
      <c r="A52" s="4">
        <f>'Молодцова дом 7 корпус 2'!AG20</f>
        <v>3.04</v>
      </c>
      <c r="B52">
        <v>12</v>
      </c>
      <c r="C52">
        <v>710</v>
      </c>
      <c r="D52">
        <v>10</v>
      </c>
      <c r="E52">
        <v>0</v>
      </c>
      <c r="F52">
        <v>1402</v>
      </c>
    </row>
    <row r="53" spans="1:6" ht="12.75">
      <c r="A53">
        <f>'Молодцова дом 7 корпус 2'!A21</f>
        <v>3</v>
      </c>
      <c r="B53">
        <v>12</v>
      </c>
      <c r="C53">
        <v>78</v>
      </c>
      <c r="D53">
        <v>0</v>
      </c>
      <c r="E53">
        <v>0</v>
      </c>
      <c r="F53">
        <v>1402</v>
      </c>
    </row>
    <row r="54" spans="1:6" ht="12.75">
      <c r="A54" t="str">
        <f>'Молодцова дом 7 корпус 2'!B21</f>
        <v>ТЕР01-02-061-01</v>
      </c>
      <c r="B54">
        <v>12</v>
      </c>
      <c r="C54">
        <v>78</v>
      </c>
      <c r="D54">
        <v>1</v>
      </c>
      <c r="E54">
        <v>0</v>
      </c>
      <c r="F54">
        <v>1402</v>
      </c>
    </row>
    <row r="55" spans="1:6" ht="12.75">
      <c r="A55" t="str">
        <f>'Молодцова дом 7 корпус 2'!D21</f>
        <v>Засыпка вручную траншей, пазух котлованов и ям, группа грунтов: 1</v>
      </c>
      <c r="B55">
        <v>12</v>
      </c>
      <c r="C55">
        <v>78</v>
      </c>
      <c r="D55">
        <v>2</v>
      </c>
      <c r="E55">
        <v>0</v>
      </c>
      <c r="F55">
        <v>1402</v>
      </c>
    </row>
    <row r="56" spans="1:6" ht="12.75">
      <c r="A56" t="str">
        <f>'Молодцова дом 7 корпус 2'!F22</f>
        <v>100 м3 грунта</v>
      </c>
      <c r="B56">
        <v>12</v>
      </c>
      <c r="C56">
        <v>78</v>
      </c>
      <c r="D56">
        <v>3</v>
      </c>
      <c r="E56">
        <v>0</v>
      </c>
      <c r="F56">
        <v>1402</v>
      </c>
    </row>
    <row r="57" spans="1:6" ht="12.75">
      <c r="A57">
        <f>'Молодцова дом 7 корпус 2'!F21</f>
        <v>0.082</v>
      </c>
      <c r="B57">
        <v>12</v>
      </c>
      <c r="C57">
        <v>78</v>
      </c>
      <c r="D57">
        <v>4</v>
      </c>
      <c r="E57">
        <v>0</v>
      </c>
      <c r="F57">
        <v>1402</v>
      </c>
    </row>
    <row r="58" spans="1:6" ht="12.75">
      <c r="A58" s="4">
        <f>'Молодцова дом 7 корпус 2'!H22</f>
        <v>1255.82</v>
      </c>
      <c r="B58">
        <v>12</v>
      </c>
      <c r="C58">
        <v>78</v>
      </c>
      <c r="D58">
        <v>6</v>
      </c>
      <c r="E58">
        <v>0</v>
      </c>
      <c r="F58">
        <v>1402</v>
      </c>
    </row>
    <row r="59" spans="1:6" ht="12.75">
      <c r="A59" s="5">
        <f>'Молодцова дом 7 корпус 2'!M21</f>
        <v>0</v>
      </c>
      <c r="B59">
        <v>12</v>
      </c>
      <c r="C59">
        <v>78</v>
      </c>
      <c r="D59">
        <v>7</v>
      </c>
      <c r="E59">
        <v>0</v>
      </c>
      <c r="F59">
        <v>1402</v>
      </c>
    </row>
    <row r="60" spans="1:6" ht="12.75">
      <c r="A60" s="5">
        <f>'Молодцова дом 7 корпус 2'!M22</f>
        <v>0</v>
      </c>
      <c r="B60">
        <v>12</v>
      </c>
      <c r="C60">
        <v>78</v>
      </c>
      <c r="D60">
        <v>8</v>
      </c>
      <c r="E60">
        <v>0</v>
      </c>
      <c r="F60">
        <v>1402</v>
      </c>
    </row>
    <row r="61" spans="1:6" ht="12.75">
      <c r="A61">
        <f>'Молодцова дом 7 корпус 2'!AG21</f>
        <v>88.5</v>
      </c>
      <c r="B61">
        <v>12</v>
      </c>
      <c r="C61">
        <v>78</v>
      </c>
      <c r="D61">
        <v>9</v>
      </c>
      <c r="E61">
        <v>0</v>
      </c>
      <c r="F61">
        <v>1402</v>
      </c>
    </row>
    <row r="62" spans="1:6" ht="12.75">
      <c r="A62" s="5">
        <f>'Молодцова дом 7 корпус 2'!AG22</f>
        <v>0</v>
      </c>
      <c r="B62">
        <v>12</v>
      </c>
      <c r="C62">
        <v>78</v>
      </c>
      <c r="D62">
        <v>10</v>
      </c>
      <c r="E62">
        <v>0</v>
      </c>
      <c r="F62">
        <v>1402</v>
      </c>
    </row>
    <row r="63" spans="1:6" ht="12.75">
      <c r="A63">
        <f>'Молодцова дом 7 корпус 2'!A23</f>
        <v>4</v>
      </c>
      <c r="B63">
        <v>12</v>
      </c>
      <c r="C63">
        <v>446</v>
      </c>
      <c r="D63">
        <v>0</v>
      </c>
      <c r="E63">
        <v>0</v>
      </c>
      <c r="F63">
        <v>1411</v>
      </c>
    </row>
    <row r="64" spans="1:6" ht="12.75">
      <c r="A64" t="str">
        <f>'Молодцова дом 7 корпус 2'!B23</f>
        <v>408-9040-003</v>
      </c>
      <c r="B64">
        <v>12</v>
      </c>
      <c r="C64">
        <v>446</v>
      </c>
      <c r="D64">
        <v>1</v>
      </c>
      <c r="E64">
        <v>0</v>
      </c>
      <c r="F64">
        <v>1411</v>
      </c>
    </row>
    <row r="65" spans="1:6" ht="12.75">
      <c r="A65" t="str">
        <f>'Молодцова дом 7 корпус 2'!D23</f>
        <v>Песок для строительных работ природный, карьерный намывной</v>
      </c>
      <c r="B65">
        <v>12</v>
      </c>
      <c r="C65">
        <v>446</v>
      </c>
      <c r="D65">
        <v>2</v>
      </c>
      <c r="E65">
        <v>0</v>
      </c>
      <c r="F65">
        <v>1411</v>
      </c>
    </row>
    <row r="66" spans="1:6" ht="12.75">
      <c r="A66" t="str">
        <f>'Молодцова дом 7 корпус 2'!F24</f>
        <v>м3</v>
      </c>
      <c r="B66">
        <v>12</v>
      </c>
      <c r="C66">
        <v>446</v>
      </c>
      <c r="D66">
        <v>3</v>
      </c>
      <c r="E66">
        <v>0</v>
      </c>
      <c r="F66">
        <v>1411</v>
      </c>
    </row>
    <row r="67" spans="1:6" ht="12.75">
      <c r="A67" s="4">
        <f>'Молодцова дом 7 корпус 2'!F23</f>
        <v>9.02</v>
      </c>
      <c r="B67">
        <v>12</v>
      </c>
      <c r="C67">
        <v>446</v>
      </c>
      <c r="D67">
        <v>4</v>
      </c>
      <c r="E67">
        <v>0</v>
      </c>
      <c r="F67">
        <v>1411</v>
      </c>
    </row>
    <row r="68" spans="1:6" ht="12.75">
      <c r="A68">
        <f>'Молодцова дом 7 корпус 2'!H23</f>
        <v>478.6</v>
      </c>
      <c r="B68">
        <v>12</v>
      </c>
      <c r="C68">
        <v>446</v>
      </c>
      <c r="D68">
        <v>5</v>
      </c>
      <c r="E68">
        <v>0</v>
      </c>
      <c r="F68">
        <v>1411</v>
      </c>
    </row>
    <row r="69" spans="1:6" ht="12.75">
      <c r="A69" s="5">
        <f>'Молодцова дом 7 корпус 2'!M23</f>
        <v>0</v>
      </c>
      <c r="B69">
        <v>12</v>
      </c>
      <c r="C69">
        <v>446</v>
      </c>
      <c r="D69">
        <v>6</v>
      </c>
      <c r="E69">
        <v>0</v>
      </c>
      <c r="F69">
        <v>1411</v>
      </c>
    </row>
    <row r="70" spans="1:6" ht="12.75">
      <c r="A70">
        <f>'Молодцова дом 7 корпус 2'!V23</f>
        <v>0</v>
      </c>
      <c r="B70">
        <v>12</v>
      </c>
      <c r="C70">
        <v>446</v>
      </c>
      <c r="D70">
        <v>8</v>
      </c>
      <c r="E70">
        <v>0</v>
      </c>
      <c r="F70">
        <v>1411</v>
      </c>
    </row>
    <row r="71" spans="1:6" ht="12.75">
      <c r="A71">
        <f>'Молодцова дом 7 корпус 2'!A25</f>
        <v>5</v>
      </c>
      <c r="B71">
        <v>12</v>
      </c>
      <c r="C71">
        <v>613</v>
      </c>
      <c r="D71">
        <v>0</v>
      </c>
      <c r="E71">
        <v>0</v>
      </c>
      <c r="F71">
        <v>1422</v>
      </c>
    </row>
    <row r="72" spans="1:6" ht="12.75">
      <c r="A72" t="str">
        <f>'Молодцова дом 7 корпус 2'!B25</f>
        <v>ССЦ01.2000 п.7</v>
      </c>
      <c r="B72">
        <v>12</v>
      </c>
      <c r="C72">
        <v>613</v>
      </c>
      <c r="D72">
        <v>1</v>
      </c>
      <c r="E72">
        <v>0</v>
      </c>
      <c r="F72">
        <v>1422</v>
      </c>
    </row>
    <row r="73" spans="1:6" ht="12.75">
      <c r="A73" t="str">
        <f>'Молодцова дом 7 корпус 2'!D25</f>
        <v>Погрузочные работы: Грунт растительного слоя (земля, перегной)</v>
      </c>
      <c r="B73">
        <v>12</v>
      </c>
      <c r="C73">
        <v>613</v>
      </c>
      <c r="D73">
        <v>2</v>
      </c>
      <c r="E73">
        <v>0</v>
      </c>
      <c r="F73">
        <v>1422</v>
      </c>
    </row>
    <row r="74" spans="1:6" ht="12.75">
      <c r="A74" t="str">
        <f>'Молодцова дом 7 корпус 2'!F26</f>
        <v>тонн</v>
      </c>
      <c r="B74">
        <v>12</v>
      </c>
      <c r="C74">
        <v>613</v>
      </c>
      <c r="D74">
        <v>3</v>
      </c>
      <c r="E74">
        <v>0</v>
      </c>
      <c r="F74">
        <v>1422</v>
      </c>
    </row>
    <row r="75" spans="1:6" ht="12.75">
      <c r="A75" s="5">
        <f>'Молодцова дом 7 корпус 2'!F25</f>
        <v>72</v>
      </c>
      <c r="B75">
        <v>12</v>
      </c>
      <c r="C75">
        <v>613</v>
      </c>
      <c r="D75">
        <v>4</v>
      </c>
      <c r="E75">
        <v>0</v>
      </c>
      <c r="F75">
        <v>1422</v>
      </c>
    </row>
    <row r="76" spans="1:6" ht="12.75">
      <c r="A76">
        <f>'Молодцова дом 7 корпус 2'!H25</f>
        <v>7.2</v>
      </c>
      <c r="B76">
        <v>12</v>
      </c>
      <c r="C76">
        <v>613</v>
      </c>
      <c r="D76">
        <v>5</v>
      </c>
      <c r="E76">
        <v>0</v>
      </c>
      <c r="F76">
        <v>1422</v>
      </c>
    </row>
    <row r="77" spans="1:6" ht="12.75">
      <c r="A77" s="5">
        <f>'Молодцова дом 7 корпус 2'!M25</f>
        <v>0</v>
      </c>
      <c r="B77">
        <v>12</v>
      </c>
      <c r="C77">
        <v>613</v>
      </c>
      <c r="D77">
        <v>6</v>
      </c>
      <c r="E77">
        <v>0</v>
      </c>
      <c r="F77">
        <v>1422</v>
      </c>
    </row>
    <row r="78" spans="1:6" ht="12.75">
      <c r="A78">
        <f>'Молодцова дом 7 корпус 2'!AG25</f>
        <v>0</v>
      </c>
      <c r="B78">
        <v>12</v>
      </c>
      <c r="C78">
        <v>613</v>
      </c>
      <c r="D78">
        <v>10</v>
      </c>
      <c r="E78">
        <v>0</v>
      </c>
      <c r="F78">
        <v>1422</v>
      </c>
    </row>
    <row r="79" spans="1:6" ht="12.75">
      <c r="A79">
        <f>'Молодцова дом 7 корпус 2'!H26</f>
        <v>7.2</v>
      </c>
      <c r="B79">
        <v>12</v>
      </c>
      <c r="C79">
        <v>613</v>
      </c>
      <c r="D79">
        <v>11</v>
      </c>
      <c r="E79">
        <v>0</v>
      </c>
      <c r="F79">
        <v>1422</v>
      </c>
    </row>
    <row r="80" spans="1:6" ht="12.75">
      <c r="A80" s="5">
        <f>'Молодцова дом 7 корпус 2'!M26</f>
        <v>0</v>
      </c>
      <c r="B80">
        <v>12</v>
      </c>
      <c r="C80">
        <v>613</v>
      </c>
      <c r="D80">
        <v>12</v>
      </c>
      <c r="E80">
        <v>0</v>
      </c>
      <c r="F80">
        <v>1422</v>
      </c>
    </row>
    <row r="81" spans="1:6" ht="12.75">
      <c r="A81">
        <f>'Молодцова дом 7 корпус 2'!A27</f>
        <v>6</v>
      </c>
      <c r="B81">
        <v>12</v>
      </c>
      <c r="C81">
        <v>622</v>
      </c>
      <c r="D81">
        <v>0</v>
      </c>
      <c r="E81">
        <v>0</v>
      </c>
      <c r="F81">
        <v>1422</v>
      </c>
    </row>
    <row r="82" spans="1:6" ht="12.75">
      <c r="A82" t="str">
        <f>'Молодцова дом 7 корпус 2'!B27</f>
        <v>ССЦ01.2000 п.12</v>
      </c>
      <c r="B82">
        <v>12</v>
      </c>
      <c r="C82">
        <v>622</v>
      </c>
      <c r="D82">
        <v>1</v>
      </c>
      <c r="E82">
        <v>0</v>
      </c>
      <c r="F82">
        <v>1422</v>
      </c>
    </row>
    <row r="83" spans="1:6" ht="12.75">
      <c r="A83" t="str">
        <f>'Молодцова дом 7 корпус 2'!D27</f>
        <v>Погрузочные работы: Изделия из сборного железобетона - панели</v>
      </c>
      <c r="B83">
        <v>12</v>
      </c>
      <c r="C83">
        <v>622</v>
      </c>
      <c r="D83">
        <v>2</v>
      </c>
      <c r="E83">
        <v>0</v>
      </c>
      <c r="F83">
        <v>1422</v>
      </c>
    </row>
    <row r="84" spans="1:6" ht="12.75">
      <c r="A84" t="str">
        <f>'Молодцова дом 7 корпус 2'!F28</f>
        <v>тонн</v>
      </c>
      <c r="B84">
        <v>12</v>
      </c>
      <c r="C84">
        <v>622</v>
      </c>
      <c r="D84">
        <v>3</v>
      </c>
      <c r="E84">
        <v>0</v>
      </c>
      <c r="F84">
        <v>1422</v>
      </c>
    </row>
    <row r="85" spans="1:6" ht="12.75">
      <c r="A85">
        <f>'Молодцова дом 7 корпус 2'!F27</f>
        <v>14.7</v>
      </c>
      <c r="B85">
        <v>12</v>
      </c>
      <c r="C85">
        <v>622</v>
      </c>
      <c r="D85">
        <v>4</v>
      </c>
      <c r="E85">
        <v>0</v>
      </c>
      <c r="F85">
        <v>1422</v>
      </c>
    </row>
    <row r="86" spans="1:6" ht="12.75">
      <c r="A86">
        <f>'Молодцова дом 7 корпус 2'!H27</f>
        <v>22.2</v>
      </c>
      <c r="B86">
        <v>12</v>
      </c>
      <c r="C86">
        <v>622</v>
      </c>
      <c r="D86">
        <v>5</v>
      </c>
      <c r="E86">
        <v>0</v>
      </c>
      <c r="F86">
        <v>1422</v>
      </c>
    </row>
    <row r="87" spans="1:6" ht="12.75">
      <c r="A87">
        <f>'Молодцова дом 7 корпус 2'!M27</f>
        <v>22.2</v>
      </c>
      <c r="B87">
        <v>12</v>
      </c>
      <c r="C87">
        <v>622</v>
      </c>
      <c r="D87">
        <v>6</v>
      </c>
      <c r="E87">
        <v>0</v>
      </c>
      <c r="F87">
        <v>1422</v>
      </c>
    </row>
    <row r="88" spans="1:6" ht="12.75">
      <c r="A88">
        <f>'Молодцова дом 7 корпус 2'!AG27</f>
        <v>0</v>
      </c>
      <c r="B88">
        <v>12</v>
      </c>
      <c r="C88">
        <v>622</v>
      </c>
      <c r="D88">
        <v>10</v>
      </c>
      <c r="E88">
        <v>0</v>
      </c>
      <c r="F88">
        <v>1422</v>
      </c>
    </row>
    <row r="89" spans="1:6" ht="12.75">
      <c r="A89" s="5">
        <f>'Молодцова дом 7 корпус 2'!H28</f>
        <v>0</v>
      </c>
      <c r="B89">
        <v>12</v>
      </c>
      <c r="C89">
        <v>622</v>
      </c>
      <c r="D89">
        <v>11</v>
      </c>
      <c r="E89">
        <v>0</v>
      </c>
      <c r="F89">
        <v>1422</v>
      </c>
    </row>
    <row r="90" spans="1:6" ht="12.75">
      <c r="A90" s="5">
        <f>'Молодцова дом 7 корпус 2'!M28</f>
        <v>0</v>
      </c>
      <c r="B90">
        <v>12</v>
      </c>
      <c r="C90">
        <v>622</v>
      </c>
      <c r="D90">
        <v>12</v>
      </c>
      <c r="E90">
        <v>0</v>
      </c>
      <c r="F90">
        <v>1422</v>
      </c>
    </row>
    <row r="91" spans="1:6" ht="12.75">
      <c r="A91">
        <f>'Молодцова дом 7 корпус 2'!A29</f>
        <v>7</v>
      </c>
      <c r="B91">
        <v>12</v>
      </c>
      <c r="C91">
        <v>631</v>
      </c>
      <c r="D91">
        <v>0</v>
      </c>
      <c r="E91">
        <v>0</v>
      </c>
      <c r="F91">
        <v>1421</v>
      </c>
    </row>
    <row r="92" spans="1:6" ht="12.75">
      <c r="A92" t="str">
        <f>'Молодцова дом 7 корпус 2'!B29</f>
        <v>ССЦ01.2000 Табл.2-1</v>
      </c>
      <c r="B92">
        <v>12</v>
      </c>
      <c r="C92">
        <v>631</v>
      </c>
      <c r="D92">
        <v>1</v>
      </c>
      <c r="E92">
        <v>0</v>
      </c>
      <c r="F92">
        <v>1421</v>
      </c>
    </row>
    <row r="93" spans="1:6" ht="12.75">
      <c r="A93" t="str">
        <f>'Молодцова дом 7 корпус 2'!D29</f>
        <v>Перевозка материалов от разборки</v>
      </c>
      <c r="B93">
        <v>12</v>
      </c>
      <c r="C93">
        <v>631</v>
      </c>
      <c r="D93">
        <v>2</v>
      </c>
      <c r="E93">
        <v>0</v>
      </c>
      <c r="F93">
        <v>1421</v>
      </c>
    </row>
    <row r="94" spans="1:6" ht="12.75">
      <c r="A94" t="str">
        <f>'Молодцова дом 7 корпус 2'!F30</f>
        <v>тонн</v>
      </c>
      <c r="B94">
        <v>12</v>
      </c>
      <c r="C94">
        <v>631</v>
      </c>
      <c r="D94">
        <v>3</v>
      </c>
      <c r="E94">
        <v>0</v>
      </c>
      <c r="F94">
        <v>1421</v>
      </c>
    </row>
    <row r="95" spans="1:6" ht="12.75">
      <c r="A95">
        <f>'Молодцова дом 7 корпус 2'!F29</f>
        <v>86.7</v>
      </c>
      <c r="B95">
        <v>12</v>
      </c>
      <c r="C95">
        <v>631</v>
      </c>
      <c r="D95">
        <v>4</v>
      </c>
      <c r="E95">
        <v>0</v>
      </c>
      <c r="F95">
        <v>1421</v>
      </c>
    </row>
    <row r="96" spans="1:6" ht="12.75">
      <c r="A96" s="4">
        <f>'Молодцова дом 7 корпус 2'!H29</f>
        <v>49.92</v>
      </c>
      <c r="B96">
        <v>12</v>
      </c>
      <c r="C96">
        <v>631</v>
      </c>
      <c r="D96">
        <v>5</v>
      </c>
      <c r="E96">
        <v>0</v>
      </c>
      <c r="F96">
        <v>1421</v>
      </c>
    </row>
    <row r="97" spans="1:6" ht="12.75">
      <c r="A97" s="4">
        <f>'Молодцова дом 7 корпус 2'!M29</f>
        <v>49.92</v>
      </c>
      <c r="B97">
        <v>12</v>
      </c>
      <c r="C97">
        <v>631</v>
      </c>
      <c r="D97">
        <v>6</v>
      </c>
      <c r="E97">
        <v>0</v>
      </c>
      <c r="F97">
        <v>1421</v>
      </c>
    </row>
    <row r="98" spans="1:6" ht="12.75">
      <c r="A98">
        <f>'Молодцова дом 7 корпус 2'!AG29</f>
        <v>0</v>
      </c>
      <c r="B98">
        <v>12</v>
      </c>
      <c r="C98">
        <v>631</v>
      </c>
      <c r="D98">
        <v>8</v>
      </c>
      <c r="E98">
        <v>0</v>
      </c>
      <c r="F98">
        <v>1421</v>
      </c>
    </row>
    <row r="99" spans="1:6" ht="12.75">
      <c r="A99" t="str">
        <f>'Молодцова дом 7 корпус 2'!A31</f>
        <v>ИТОГО:</v>
      </c>
      <c r="B99">
        <v>12</v>
      </c>
      <c r="C99">
        <v>505</v>
      </c>
      <c r="D99">
        <v>0</v>
      </c>
      <c r="E99">
        <v>0</v>
      </c>
      <c r="F99">
        <v>1403</v>
      </c>
    </row>
    <row r="100" spans="1:6" ht="12.75">
      <c r="A100" t="str">
        <f>'Молодцова дом 7 корпус 2'!A35</f>
        <v>ИТОГО:</v>
      </c>
      <c r="B100">
        <v>12</v>
      </c>
      <c r="C100">
        <v>13</v>
      </c>
      <c r="D100">
        <v>0</v>
      </c>
      <c r="E100">
        <v>0</v>
      </c>
      <c r="F100">
        <v>1403</v>
      </c>
    </row>
    <row r="101" spans="1:6" ht="12.75">
      <c r="A101" t="str">
        <f>'Молодцова дом 7 корпус 2'!A38</f>
        <v>3.5.11.02 Земляные работы. Земляные работы, выполняемые: ручным способом. при строительстве. коэф.0.94 (1, 2, 3, 4, 5, 6, 7)</v>
      </c>
      <c r="B101">
        <v>12</v>
      </c>
      <c r="C101">
        <v>752</v>
      </c>
      <c r="D101">
        <v>0</v>
      </c>
      <c r="E101">
        <v>0</v>
      </c>
      <c r="F101">
        <v>104</v>
      </c>
    </row>
    <row r="102" spans="1:6" ht="12.75">
      <c r="A102" t="str">
        <f>'Молодцова дом 7 корпус 2'!A39</f>
        <v>Зарплата</v>
      </c>
      <c r="B102">
        <v>12</v>
      </c>
      <c r="C102">
        <v>753</v>
      </c>
      <c r="D102">
        <v>0</v>
      </c>
      <c r="E102">
        <v>0</v>
      </c>
      <c r="F102">
        <v>102</v>
      </c>
    </row>
    <row r="103" spans="1:6" ht="12.75">
      <c r="A103">
        <f>'Молодцова дом 7 корпус 2'!L39</f>
        <v>7.2</v>
      </c>
      <c r="B103">
        <v>12</v>
      </c>
      <c r="C103">
        <v>753</v>
      </c>
      <c r="D103">
        <v>1</v>
      </c>
      <c r="E103">
        <v>0</v>
      </c>
      <c r="F103">
        <v>102</v>
      </c>
    </row>
    <row r="104" spans="1:6" ht="12.75">
      <c r="A104" t="str">
        <f>'Молодцова дом 7 корпус 2'!A40</f>
        <v>Машины и механизмы</v>
      </c>
      <c r="B104">
        <v>12</v>
      </c>
      <c r="C104">
        <v>754</v>
      </c>
      <c r="D104">
        <v>0</v>
      </c>
      <c r="E104">
        <v>0</v>
      </c>
      <c r="F104">
        <v>102</v>
      </c>
    </row>
    <row r="105" spans="1:6" ht="12.75">
      <c r="A105" s="4">
        <f>'Молодцова дом 7 корпус 2'!L40</f>
        <v>7.66</v>
      </c>
      <c r="B105">
        <v>12</v>
      </c>
      <c r="C105">
        <v>754</v>
      </c>
      <c r="D105">
        <v>1</v>
      </c>
      <c r="E105">
        <v>0</v>
      </c>
      <c r="F105">
        <v>102</v>
      </c>
    </row>
    <row r="106" spans="1:6" ht="12.75">
      <c r="A106" t="str">
        <f>'Молодцова дом 7 корпус 2'!A41</f>
        <v>Материалы</v>
      </c>
      <c r="B106">
        <v>12</v>
      </c>
      <c r="C106">
        <v>755</v>
      </c>
      <c r="D106">
        <v>0</v>
      </c>
      <c r="E106">
        <v>0</v>
      </c>
      <c r="F106">
        <v>102</v>
      </c>
    </row>
    <row r="107" spans="1:6" ht="12.75">
      <c r="A107" s="4">
        <f>'Молодцова дом 7 корпус 2'!L41</f>
        <v>3.37</v>
      </c>
      <c r="B107">
        <v>12</v>
      </c>
      <c r="C107">
        <v>755</v>
      </c>
      <c r="D107">
        <v>1</v>
      </c>
      <c r="E107">
        <v>0</v>
      </c>
      <c r="F107">
        <v>102</v>
      </c>
    </row>
    <row r="108" spans="1:6" ht="12.75">
      <c r="A108" t="str">
        <f>'Молодцова дом 7 корпус 2'!A42</f>
        <v>Итого по неучтенным материалам</v>
      </c>
      <c r="B108">
        <v>12</v>
      </c>
      <c r="C108">
        <v>756</v>
      </c>
      <c r="D108">
        <v>0</v>
      </c>
      <c r="E108">
        <v>0</v>
      </c>
      <c r="F108">
        <v>103</v>
      </c>
    </row>
    <row r="109" spans="1:6" ht="12.75">
      <c r="A109">
        <f>'Молодцова дом 7 корпус 2'!L42</f>
        <v>0</v>
      </c>
      <c r="B109">
        <v>12</v>
      </c>
      <c r="C109">
        <v>756</v>
      </c>
      <c r="D109">
        <v>1</v>
      </c>
      <c r="E109">
        <v>0</v>
      </c>
      <c r="F109">
        <v>103</v>
      </c>
    </row>
    <row r="110" spans="1:6" ht="12.75">
      <c r="A110" t="str">
        <f>'Молодцова дом 7 корпус 2'!A43</f>
        <v>Итого</v>
      </c>
      <c r="B110">
        <v>12</v>
      </c>
      <c r="C110">
        <v>757</v>
      </c>
      <c r="D110">
        <v>0</v>
      </c>
      <c r="E110">
        <v>0</v>
      </c>
      <c r="F110">
        <v>103</v>
      </c>
    </row>
    <row r="111" spans="1:6" ht="12.75">
      <c r="A111">
        <f>'Молодцова дом 7 корпус 2'!L43</f>
        <v>0</v>
      </c>
      <c r="B111">
        <v>12</v>
      </c>
      <c r="C111">
        <v>757</v>
      </c>
      <c r="D111">
        <v>1</v>
      </c>
      <c r="E111">
        <v>0</v>
      </c>
      <c r="F111">
        <v>103</v>
      </c>
    </row>
    <row r="112" spans="1:6" ht="12.75">
      <c r="A112" t="str">
        <f>'Молодцова дом 7 корпус 2'!A44</f>
        <v>Накладные расходы</v>
      </c>
      <c r="B112">
        <v>12</v>
      </c>
      <c r="C112">
        <v>758</v>
      </c>
      <c r="D112">
        <v>0</v>
      </c>
      <c r="E112">
        <v>0</v>
      </c>
      <c r="F112">
        <v>102</v>
      </c>
    </row>
    <row r="113" spans="1:6" ht="12.75">
      <c r="A113">
        <f>'Молодцова дом 7 корпус 2'!L44</f>
        <v>0.752</v>
      </c>
      <c r="B113">
        <v>12</v>
      </c>
      <c r="C113">
        <v>758</v>
      </c>
      <c r="D113">
        <v>1</v>
      </c>
      <c r="E113">
        <v>0</v>
      </c>
      <c r="F113">
        <v>102</v>
      </c>
    </row>
    <row r="114" spans="1:6" ht="12.75">
      <c r="A114" t="str">
        <f>'Молодцова дом 7 корпус 2'!A45</f>
        <v>Сметная прибыль</v>
      </c>
      <c r="B114">
        <v>12</v>
      </c>
      <c r="C114">
        <v>759</v>
      </c>
      <c r="D114">
        <v>0</v>
      </c>
      <c r="E114">
        <v>0</v>
      </c>
      <c r="F114">
        <v>102</v>
      </c>
    </row>
    <row r="115" spans="1:6" ht="12.75">
      <c r="A115" s="4">
        <f>'Молодцова дом 7 корпус 2'!L45</f>
        <v>0.45</v>
      </c>
      <c r="B115">
        <v>12</v>
      </c>
      <c r="C115">
        <v>759</v>
      </c>
      <c r="D115">
        <v>1</v>
      </c>
      <c r="E115">
        <v>0</v>
      </c>
      <c r="F115">
        <v>102</v>
      </c>
    </row>
    <row r="116" spans="1:6" ht="12.75">
      <c r="A116" t="str">
        <f>'Молодцова дом 7 корпус 2'!A46</f>
        <v>Итого</v>
      </c>
      <c r="B116">
        <v>12</v>
      </c>
      <c r="C116">
        <v>760</v>
      </c>
      <c r="D116">
        <v>0</v>
      </c>
      <c r="E116">
        <v>0</v>
      </c>
      <c r="F116">
        <v>103</v>
      </c>
    </row>
    <row r="117" spans="1:6" ht="12.75">
      <c r="A117">
        <f>'Молодцова дом 7 корпус 2'!L46</f>
        <v>0</v>
      </c>
      <c r="B117">
        <v>12</v>
      </c>
      <c r="C117">
        <v>760</v>
      </c>
      <c r="D117">
        <v>1</v>
      </c>
      <c r="E117">
        <v>0</v>
      </c>
      <c r="F117">
        <v>103</v>
      </c>
    </row>
    <row r="118" spans="1:6" ht="12.75">
      <c r="A118">
        <f>'Молодцова дом 7 корпус 2'!A50</f>
        <v>1</v>
      </c>
      <c r="B118">
        <v>12</v>
      </c>
      <c r="C118">
        <v>488</v>
      </c>
      <c r="D118">
        <v>0</v>
      </c>
      <c r="E118">
        <v>0</v>
      </c>
      <c r="F118">
        <v>1402</v>
      </c>
    </row>
    <row r="119" spans="1:6" ht="12.75">
      <c r="A119" t="str">
        <f>'Молодцова дом 7 корпус 2'!C50</f>
        <v>ТЕР01-02-005-01</v>
      </c>
      <c r="B119">
        <v>12</v>
      </c>
      <c r="C119">
        <v>488</v>
      </c>
      <c r="D119">
        <v>1</v>
      </c>
      <c r="E119">
        <v>0</v>
      </c>
      <c r="F119">
        <v>1402</v>
      </c>
    </row>
    <row r="120" spans="1:6" ht="12.75">
      <c r="A120" t="str">
        <f>'Молодцова дом 7 корпус 2'!E50</f>
        <v>Уплотнение грунта пневматическими трамбовками, группа грунтов: 1, 2</v>
      </c>
      <c r="B120">
        <v>12</v>
      </c>
      <c r="C120">
        <v>488</v>
      </c>
      <c r="D120">
        <v>2</v>
      </c>
      <c r="E120">
        <v>0</v>
      </c>
      <c r="F120">
        <v>1402</v>
      </c>
    </row>
    <row r="121" spans="1:6" ht="12.75">
      <c r="A121" t="str">
        <f>'Молодцова дом 7 корпус 2'!G51</f>
        <v>100 м3 уплотненного грунта</v>
      </c>
      <c r="B121">
        <v>12</v>
      </c>
      <c r="C121">
        <v>488</v>
      </c>
      <c r="D121">
        <v>3</v>
      </c>
      <c r="E121">
        <v>0</v>
      </c>
      <c r="F121">
        <v>1402</v>
      </c>
    </row>
    <row r="122" spans="1:6" ht="12.75">
      <c r="A122">
        <f>'Молодцова дом 7 корпус 2'!G50</f>
        <v>0.082</v>
      </c>
      <c r="B122">
        <v>12</v>
      </c>
      <c r="C122">
        <v>488</v>
      </c>
      <c r="D122">
        <v>4</v>
      </c>
      <c r="E122">
        <v>0</v>
      </c>
      <c r="F122">
        <v>1402</v>
      </c>
    </row>
    <row r="123" spans="1:6" ht="12.75">
      <c r="A123" s="4">
        <f>'Молодцова дом 7 корпус 2'!I51</f>
        <v>202.48</v>
      </c>
      <c r="B123">
        <v>12</v>
      </c>
      <c r="C123">
        <v>488</v>
      </c>
      <c r="D123">
        <v>6</v>
      </c>
      <c r="E123">
        <v>0</v>
      </c>
      <c r="F123">
        <v>1402</v>
      </c>
    </row>
    <row r="124" spans="1:6" ht="12.75">
      <c r="A124">
        <f>'Молодцова дом 7 корпус 2'!N50</f>
        <v>196.9</v>
      </c>
      <c r="B124">
        <v>12</v>
      </c>
      <c r="C124">
        <v>488</v>
      </c>
      <c r="D124">
        <v>7</v>
      </c>
      <c r="E124">
        <v>0</v>
      </c>
      <c r="F124">
        <v>1402</v>
      </c>
    </row>
    <row r="125" spans="1:6" ht="12.75">
      <c r="A125" s="4">
        <f>'Молодцова дом 7 корпус 2'!N51</f>
        <v>57.12</v>
      </c>
      <c r="B125">
        <v>12</v>
      </c>
      <c r="C125">
        <v>488</v>
      </c>
      <c r="D125">
        <v>8</v>
      </c>
      <c r="E125">
        <v>0</v>
      </c>
      <c r="F125">
        <v>1402</v>
      </c>
    </row>
    <row r="126" spans="1:6" ht="12.75">
      <c r="A126" s="4">
        <f>'Молодцова дом 7 корпус 2'!AH50</f>
        <v>12.53</v>
      </c>
      <c r="B126">
        <v>12</v>
      </c>
      <c r="C126">
        <v>488</v>
      </c>
      <c r="D126">
        <v>9</v>
      </c>
      <c r="E126">
        <v>0</v>
      </c>
      <c r="F126">
        <v>1402</v>
      </c>
    </row>
    <row r="127" spans="1:6" ht="12.75">
      <c r="A127" s="4">
        <f>'Молодцова дом 7 корпус 2'!AH51</f>
        <v>3.04</v>
      </c>
      <c r="B127">
        <v>12</v>
      </c>
      <c r="C127">
        <v>488</v>
      </c>
      <c r="D127">
        <v>10</v>
      </c>
      <c r="E127">
        <v>0</v>
      </c>
      <c r="F127">
        <v>1402</v>
      </c>
    </row>
    <row r="128" spans="1:6" ht="12.75">
      <c r="A128" t="str">
        <f>'Молодцова дом 7 корпус 2'!A52</f>
        <v>ИТОГО:</v>
      </c>
      <c r="B128">
        <v>12</v>
      </c>
      <c r="C128">
        <v>507</v>
      </c>
      <c r="D128">
        <v>0</v>
      </c>
      <c r="E128">
        <v>0</v>
      </c>
      <c r="F128">
        <v>1403</v>
      </c>
    </row>
    <row r="129" spans="1:6" ht="12.75">
      <c r="A129" t="str">
        <f>'Молодцова дом 7 корпус 2'!A56</f>
        <v>ИТОГО:</v>
      </c>
      <c r="B129">
        <v>12</v>
      </c>
      <c r="C129">
        <v>107</v>
      </c>
      <c r="D129">
        <v>0</v>
      </c>
      <c r="E129">
        <v>0</v>
      </c>
      <c r="F129">
        <v>1403</v>
      </c>
    </row>
    <row r="130" spans="1:6" ht="12.75">
      <c r="A130" t="str">
        <f>'Молодцова дом 7 корпус 2'!A59</f>
        <v>3.5.11.02 Земляные работы. Земляные работы, выполняемые: механизированным способом. при строительстве. коэф.0.94 (1)</v>
      </c>
      <c r="B130">
        <v>12</v>
      </c>
      <c r="C130">
        <v>857</v>
      </c>
      <c r="D130">
        <v>0</v>
      </c>
      <c r="E130">
        <v>0</v>
      </c>
      <c r="F130">
        <v>104</v>
      </c>
    </row>
    <row r="131" spans="1:6" ht="12.75">
      <c r="A131" t="str">
        <f>'Молодцова дом 7 корпус 2'!A60</f>
        <v>Зарплата</v>
      </c>
      <c r="B131">
        <v>12</v>
      </c>
      <c r="C131">
        <v>858</v>
      </c>
      <c r="D131">
        <v>0</v>
      </c>
      <c r="E131">
        <v>0</v>
      </c>
      <c r="F131">
        <v>102</v>
      </c>
    </row>
    <row r="132" spans="1:6" ht="12.75">
      <c r="A132">
        <f>'Молодцова дом 7 корпус 2'!L60</f>
        <v>7.2</v>
      </c>
      <c r="B132">
        <v>12</v>
      </c>
      <c r="C132">
        <v>858</v>
      </c>
      <c r="D132">
        <v>1</v>
      </c>
      <c r="E132">
        <v>0</v>
      </c>
      <c r="F132">
        <v>102</v>
      </c>
    </row>
    <row r="133" spans="1:6" ht="12.75">
      <c r="A133" t="str">
        <f>'Молодцова дом 7 корпус 2'!A61</f>
        <v>Машины и механизмы</v>
      </c>
      <c r="B133">
        <v>12</v>
      </c>
      <c r="C133">
        <v>859</v>
      </c>
      <c r="D133">
        <v>0</v>
      </c>
      <c r="E133">
        <v>0</v>
      </c>
      <c r="F133">
        <v>102</v>
      </c>
    </row>
    <row r="134" spans="1:6" ht="12.75">
      <c r="A134" s="4">
        <f>'Молодцова дом 7 корпус 2'!L61</f>
        <v>7.66</v>
      </c>
      <c r="B134">
        <v>12</v>
      </c>
      <c r="C134">
        <v>859</v>
      </c>
      <c r="D134">
        <v>1</v>
      </c>
      <c r="E134">
        <v>0</v>
      </c>
      <c r="F134">
        <v>102</v>
      </c>
    </row>
    <row r="135" spans="1:6" ht="12.75">
      <c r="A135" t="str">
        <f>'Молодцова дом 7 корпус 2'!A62</f>
        <v>Материалы</v>
      </c>
      <c r="B135">
        <v>12</v>
      </c>
      <c r="C135">
        <v>860</v>
      </c>
      <c r="D135">
        <v>0</v>
      </c>
      <c r="E135">
        <v>0</v>
      </c>
      <c r="F135">
        <v>102</v>
      </c>
    </row>
    <row r="136" spans="1:6" ht="12.75">
      <c r="A136" s="4">
        <f>'Молодцова дом 7 корпус 2'!L62</f>
        <v>3.37</v>
      </c>
      <c r="B136">
        <v>12</v>
      </c>
      <c r="C136">
        <v>860</v>
      </c>
      <c r="D136">
        <v>1</v>
      </c>
      <c r="E136">
        <v>0</v>
      </c>
      <c r="F136">
        <v>102</v>
      </c>
    </row>
    <row r="137" spans="1:6" ht="12.75">
      <c r="A137" t="str">
        <f>'Молодцова дом 7 корпус 2'!A63</f>
        <v>Итого по неучтенным материалам</v>
      </c>
      <c r="B137">
        <v>12</v>
      </c>
      <c r="C137">
        <v>861</v>
      </c>
      <c r="D137">
        <v>0</v>
      </c>
      <c r="E137">
        <v>0</v>
      </c>
      <c r="F137">
        <v>103</v>
      </c>
    </row>
    <row r="138" spans="1:6" ht="12.75">
      <c r="A138">
        <f>'Молодцова дом 7 корпус 2'!L63</f>
        <v>0</v>
      </c>
      <c r="B138">
        <v>12</v>
      </c>
      <c r="C138">
        <v>861</v>
      </c>
      <c r="D138">
        <v>1</v>
      </c>
      <c r="E138">
        <v>0</v>
      </c>
      <c r="F138">
        <v>103</v>
      </c>
    </row>
    <row r="139" spans="1:6" ht="12.75">
      <c r="A139" t="str">
        <f>'Молодцова дом 7 корпус 2'!A64</f>
        <v>Итого</v>
      </c>
      <c r="B139">
        <v>12</v>
      </c>
      <c r="C139">
        <v>862</v>
      </c>
      <c r="D139">
        <v>0</v>
      </c>
      <c r="E139">
        <v>0</v>
      </c>
      <c r="F139">
        <v>103</v>
      </c>
    </row>
    <row r="140" spans="1:6" ht="12.75">
      <c r="A140">
        <f>'Молодцова дом 7 корпус 2'!L64</f>
        <v>0</v>
      </c>
      <c r="B140">
        <v>12</v>
      </c>
      <c r="C140">
        <v>862</v>
      </c>
      <c r="D140">
        <v>1</v>
      </c>
      <c r="E140">
        <v>0</v>
      </c>
      <c r="F140">
        <v>103</v>
      </c>
    </row>
    <row r="141" spans="1:6" ht="12.75">
      <c r="A141" t="str">
        <f>'Молодцова дом 7 корпус 2'!A65</f>
        <v>Накладные расходы</v>
      </c>
      <c r="B141">
        <v>12</v>
      </c>
      <c r="C141">
        <v>863</v>
      </c>
      <c r="D141">
        <v>0</v>
      </c>
      <c r="E141">
        <v>0</v>
      </c>
      <c r="F141">
        <v>102</v>
      </c>
    </row>
    <row r="142" spans="1:6" ht="12.75">
      <c r="A142">
        <f>'Молодцова дом 7 корпус 2'!L65</f>
        <v>0.893</v>
      </c>
      <c r="B142">
        <v>12</v>
      </c>
      <c r="C142">
        <v>863</v>
      </c>
      <c r="D142">
        <v>1</v>
      </c>
      <c r="E142">
        <v>0</v>
      </c>
      <c r="F142">
        <v>102</v>
      </c>
    </row>
    <row r="143" spans="1:6" ht="12.75">
      <c r="A143" t="str">
        <f>'Молодцова дом 7 корпус 2'!A66</f>
        <v>Сметная прибыль</v>
      </c>
      <c r="B143">
        <v>12</v>
      </c>
      <c r="C143">
        <v>864</v>
      </c>
      <c r="D143">
        <v>0</v>
      </c>
      <c r="E143">
        <v>0</v>
      </c>
      <c r="F143">
        <v>102</v>
      </c>
    </row>
    <row r="144" spans="1:6" ht="12.75">
      <c r="A144">
        <f>'Молодцова дом 7 корпус 2'!L66</f>
        <v>0.5</v>
      </c>
      <c r="B144">
        <v>12</v>
      </c>
      <c r="C144">
        <v>864</v>
      </c>
      <c r="D144">
        <v>1</v>
      </c>
      <c r="E144">
        <v>0</v>
      </c>
      <c r="F144">
        <v>102</v>
      </c>
    </row>
    <row r="145" spans="1:6" ht="12.75">
      <c r="A145" t="str">
        <f>'Молодцова дом 7 корпус 2'!A67</f>
        <v>Итого</v>
      </c>
      <c r="B145">
        <v>12</v>
      </c>
      <c r="C145">
        <v>865</v>
      </c>
      <c r="D145">
        <v>0</v>
      </c>
      <c r="E145">
        <v>0</v>
      </c>
      <c r="F145">
        <v>103</v>
      </c>
    </row>
    <row r="146" spans="1:6" ht="12.75">
      <c r="A146">
        <f>'Молодцова дом 7 корпус 2'!L67</f>
        <v>0</v>
      </c>
      <c r="B146">
        <v>12</v>
      </c>
      <c r="C146">
        <v>865</v>
      </c>
      <c r="D146">
        <v>1</v>
      </c>
      <c r="E146">
        <v>0</v>
      </c>
      <c r="F146">
        <v>103</v>
      </c>
    </row>
    <row r="147" spans="1:6" ht="12.75">
      <c r="A147">
        <f>'Молодцова дом 7 корпус 2'!A71</f>
        <v>1</v>
      </c>
      <c r="B147">
        <v>12</v>
      </c>
      <c r="C147">
        <v>538</v>
      </c>
      <c r="D147">
        <v>0</v>
      </c>
      <c r="E147">
        <v>0</v>
      </c>
      <c r="F147">
        <v>1402</v>
      </c>
    </row>
    <row r="148" spans="1:6" ht="12.75">
      <c r="A148" t="str">
        <f>'Молодцова дом 7 корпус 2'!C71</f>
        <v>ТЕР07-01-054-02</v>
      </c>
      <c r="B148">
        <v>12</v>
      </c>
      <c r="C148">
        <v>538</v>
      </c>
      <c r="D148">
        <v>1</v>
      </c>
      <c r="E148">
        <v>0</v>
      </c>
      <c r="F148">
        <v>1402</v>
      </c>
    </row>
    <row r="149" spans="1:6" ht="12.75">
      <c r="A149" t="str">
        <f>'Молодцова дом 7 корпус 2'!E71</f>
        <v>Демонтаж  железобетонных оград из панелей</v>
      </c>
      <c r="B149">
        <v>12</v>
      </c>
      <c r="C149">
        <v>538</v>
      </c>
      <c r="D149">
        <v>2</v>
      </c>
      <c r="E149">
        <v>0</v>
      </c>
      <c r="F149">
        <v>1402</v>
      </c>
    </row>
    <row r="150" spans="1:6" ht="12.75">
      <c r="A150" t="str">
        <f>'Молодцова дом 7 корпус 2'!G72</f>
        <v>100 м оград</v>
      </c>
      <c r="B150">
        <v>12</v>
      </c>
      <c r="C150">
        <v>538</v>
      </c>
      <c r="D150">
        <v>3</v>
      </c>
      <c r="E150">
        <v>0</v>
      </c>
      <c r="F150">
        <v>1402</v>
      </c>
    </row>
    <row r="151" spans="1:6" ht="12.75">
      <c r="A151" s="4">
        <f>'Молодцова дом 7 корпус 2'!G71</f>
        <v>0.21</v>
      </c>
      <c r="B151">
        <v>12</v>
      </c>
      <c r="C151">
        <v>538</v>
      </c>
      <c r="D151">
        <v>4</v>
      </c>
      <c r="E151">
        <v>0</v>
      </c>
      <c r="F151">
        <v>1402</v>
      </c>
    </row>
    <row r="152" spans="1:6" ht="12.75">
      <c r="A152" s="4">
        <f>'Молодцова дом 7 корпус 2'!I72</f>
        <v>1331.53</v>
      </c>
      <c r="B152">
        <v>12</v>
      </c>
      <c r="C152">
        <v>538</v>
      </c>
      <c r="D152">
        <v>6</v>
      </c>
      <c r="E152">
        <v>0</v>
      </c>
      <c r="F152">
        <v>1402</v>
      </c>
    </row>
    <row r="153" spans="1:6" ht="12.75">
      <c r="A153" s="4">
        <f>'Молодцова дом 7 корпус 2'!N71</f>
        <v>3438.74</v>
      </c>
      <c r="B153">
        <v>12</v>
      </c>
      <c r="C153">
        <v>538</v>
      </c>
      <c r="D153">
        <v>7</v>
      </c>
      <c r="E153">
        <v>0</v>
      </c>
      <c r="F153">
        <v>1402</v>
      </c>
    </row>
    <row r="154" spans="1:6" ht="12.75">
      <c r="A154" s="4">
        <f>'Молодцова дом 7 корпус 2'!N72</f>
        <v>689.87</v>
      </c>
      <c r="B154">
        <v>12</v>
      </c>
      <c r="C154">
        <v>538</v>
      </c>
      <c r="D154">
        <v>8</v>
      </c>
      <c r="E154">
        <v>0</v>
      </c>
      <c r="F154">
        <v>1402</v>
      </c>
    </row>
    <row r="155" spans="1:6" ht="12.75">
      <c r="A155" s="4">
        <f>'Молодцова дом 7 корпус 2'!AH71</f>
        <v>79.35</v>
      </c>
      <c r="B155">
        <v>12</v>
      </c>
      <c r="C155">
        <v>538</v>
      </c>
      <c r="D155">
        <v>9</v>
      </c>
      <c r="E155">
        <v>0</v>
      </c>
      <c r="F155">
        <v>1402</v>
      </c>
    </row>
    <row r="156" spans="1:6" ht="12.75">
      <c r="A156" s="4">
        <f>'Молодцова дом 7 корпус 2'!AH72</f>
        <v>28.78</v>
      </c>
      <c r="B156">
        <v>12</v>
      </c>
      <c r="C156">
        <v>538</v>
      </c>
      <c r="D156">
        <v>10</v>
      </c>
      <c r="E156">
        <v>0</v>
      </c>
      <c r="F156">
        <v>1402</v>
      </c>
    </row>
    <row r="157" spans="1:6" ht="12.75">
      <c r="A157">
        <f>'Молодцова дом 7 корпус 2'!A73</f>
        <v>2</v>
      </c>
      <c r="B157">
        <v>12</v>
      </c>
      <c r="C157">
        <v>147</v>
      </c>
      <c r="D157">
        <v>0</v>
      </c>
      <c r="E157">
        <v>0</v>
      </c>
      <c r="F157">
        <v>1402</v>
      </c>
    </row>
    <row r="158" spans="1:6" ht="12.75">
      <c r="A158" t="str">
        <f>'Молодцова дом 7 корпус 2'!C73</f>
        <v>ТЕР08-01-002-01</v>
      </c>
      <c r="B158">
        <v>12</v>
      </c>
      <c r="C158">
        <v>147</v>
      </c>
      <c r="D158">
        <v>1</v>
      </c>
      <c r="E158">
        <v>0</v>
      </c>
      <c r="F158">
        <v>1402</v>
      </c>
    </row>
    <row r="159" spans="1:6" ht="12.75">
      <c r="A159" t="str">
        <f>'Молодцова дом 7 корпус 2'!E73</f>
        <v>Устройство основания под фундаменты: песчаного</v>
      </c>
      <c r="B159">
        <v>12</v>
      </c>
      <c r="C159">
        <v>147</v>
      </c>
      <c r="D159">
        <v>2</v>
      </c>
      <c r="E159">
        <v>0</v>
      </c>
      <c r="F159">
        <v>1402</v>
      </c>
    </row>
    <row r="160" spans="1:6" ht="12.75">
      <c r="A160" t="str">
        <f>'Молодцова дом 7 корпус 2'!G74</f>
        <v>1 м3 основания</v>
      </c>
      <c r="B160">
        <v>12</v>
      </c>
      <c r="C160">
        <v>147</v>
      </c>
      <c r="D160">
        <v>3</v>
      </c>
      <c r="E160">
        <v>0</v>
      </c>
      <c r="F160">
        <v>1402</v>
      </c>
    </row>
    <row r="161" spans="1:6" ht="12.75">
      <c r="A161">
        <f>'Молодцова дом 7 корпус 2'!G73</f>
        <v>7.5</v>
      </c>
      <c r="B161">
        <v>12</v>
      </c>
      <c r="C161">
        <v>147</v>
      </c>
      <c r="D161">
        <v>4</v>
      </c>
      <c r="E161">
        <v>0</v>
      </c>
      <c r="F161">
        <v>1402</v>
      </c>
    </row>
    <row r="162" spans="1:6" ht="12.75">
      <c r="A162" s="4">
        <f>'Молодцова дом 7 корпус 2'!I74</f>
        <v>13.29</v>
      </c>
      <c r="B162">
        <v>12</v>
      </c>
      <c r="C162">
        <v>147</v>
      </c>
      <c r="D162">
        <v>6</v>
      </c>
      <c r="E162">
        <v>0</v>
      </c>
      <c r="F162">
        <v>1402</v>
      </c>
    </row>
    <row r="163" spans="1:6" ht="12.75">
      <c r="A163" s="4">
        <f>'Молодцова дом 7 корпус 2'!N73</f>
        <v>12.89</v>
      </c>
      <c r="B163">
        <v>12</v>
      </c>
      <c r="C163">
        <v>147</v>
      </c>
      <c r="D163">
        <v>7</v>
      </c>
      <c r="E163">
        <v>0</v>
      </c>
      <c r="F163">
        <v>1402</v>
      </c>
    </row>
    <row r="164" spans="1:6" ht="12.75">
      <c r="A164" s="4">
        <f>'Молодцова дом 7 корпус 2'!N74</f>
        <v>3.95</v>
      </c>
      <c r="B164">
        <v>12</v>
      </c>
      <c r="C164">
        <v>147</v>
      </c>
      <c r="D164">
        <v>8</v>
      </c>
      <c r="E164">
        <v>0</v>
      </c>
      <c r="F164">
        <v>1402</v>
      </c>
    </row>
    <row r="165" spans="1:6" ht="12.75">
      <c r="A165">
        <f>'Молодцова дом 7 корпус 2'!AH73</f>
        <v>0.9</v>
      </c>
      <c r="B165">
        <v>12</v>
      </c>
      <c r="C165">
        <v>147</v>
      </c>
      <c r="D165">
        <v>9</v>
      </c>
      <c r="E165">
        <v>0</v>
      </c>
      <c r="F165">
        <v>1402</v>
      </c>
    </row>
    <row r="166" spans="1:6" ht="12.75">
      <c r="A166" s="4">
        <f>'Молодцова дом 7 корпус 2'!AH74</f>
        <v>0.21</v>
      </c>
      <c r="B166">
        <v>12</v>
      </c>
      <c r="C166">
        <v>147</v>
      </c>
      <c r="D166">
        <v>10</v>
      </c>
      <c r="E166">
        <v>0</v>
      </c>
      <c r="F166">
        <v>1402</v>
      </c>
    </row>
    <row r="167" spans="1:6" ht="12.75">
      <c r="A167">
        <f>'Молодцова дом 7 корпус 2'!A75</f>
        <v>3</v>
      </c>
      <c r="B167">
        <v>12</v>
      </c>
      <c r="C167">
        <v>160</v>
      </c>
      <c r="D167">
        <v>0</v>
      </c>
      <c r="E167">
        <v>0</v>
      </c>
      <c r="F167">
        <v>1402</v>
      </c>
    </row>
    <row r="168" spans="1:6" ht="12.75">
      <c r="A168" t="str">
        <f>'Молодцова дом 7 корпус 2'!C75</f>
        <v>ТЕР08-01-002-02</v>
      </c>
      <c r="B168">
        <v>12</v>
      </c>
      <c r="C168">
        <v>160</v>
      </c>
      <c r="D168">
        <v>1</v>
      </c>
      <c r="E168">
        <v>0</v>
      </c>
      <c r="F168">
        <v>1402</v>
      </c>
    </row>
    <row r="169" spans="1:6" ht="12.75">
      <c r="A169" t="str">
        <f>'Молодцова дом 7 корпус 2'!E75</f>
        <v>Устройство основания под фундаменты: щебеночного</v>
      </c>
      <c r="B169">
        <v>12</v>
      </c>
      <c r="C169">
        <v>160</v>
      </c>
      <c r="D169">
        <v>2</v>
      </c>
      <c r="E169">
        <v>0</v>
      </c>
      <c r="F169">
        <v>1402</v>
      </c>
    </row>
    <row r="170" spans="1:6" ht="12.75">
      <c r="A170" t="str">
        <f>'Молодцова дом 7 корпус 2'!G76</f>
        <v>1 м3 основания</v>
      </c>
      <c r="B170">
        <v>12</v>
      </c>
      <c r="C170">
        <v>160</v>
      </c>
      <c r="D170">
        <v>3</v>
      </c>
      <c r="E170">
        <v>0</v>
      </c>
      <c r="F170">
        <v>1402</v>
      </c>
    </row>
    <row r="171" spans="1:6" ht="12.75">
      <c r="A171" s="5">
        <f>'Молодцова дом 7 корпус 2'!G75</f>
        <v>15</v>
      </c>
      <c r="B171">
        <v>12</v>
      </c>
      <c r="C171">
        <v>160</v>
      </c>
      <c r="D171">
        <v>4</v>
      </c>
      <c r="E171">
        <v>0</v>
      </c>
      <c r="F171">
        <v>1402</v>
      </c>
    </row>
    <row r="172" spans="1:6" ht="12.75">
      <c r="A172">
        <f>'Молодцова дом 7 корпус 2'!I76</f>
        <v>14.9</v>
      </c>
      <c r="B172">
        <v>12</v>
      </c>
      <c r="C172">
        <v>160</v>
      </c>
      <c r="D172">
        <v>6</v>
      </c>
      <c r="E172">
        <v>0</v>
      </c>
      <c r="F172">
        <v>1402</v>
      </c>
    </row>
    <row r="173" spans="1:6" ht="12.75">
      <c r="A173" s="4">
        <f>'Молодцова дом 7 корпус 2'!N75</f>
        <v>12.89</v>
      </c>
      <c r="B173">
        <v>12</v>
      </c>
      <c r="C173">
        <v>160</v>
      </c>
      <c r="D173">
        <v>7</v>
      </c>
      <c r="E173">
        <v>0</v>
      </c>
      <c r="F173">
        <v>1402</v>
      </c>
    </row>
    <row r="174" spans="1:6" ht="12.75">
      <c r="A174" s="4">
        <f>'Молодцова дом 7 корпус 2'!N76</f>
        <v>3.95</v>
      </c>
      <c r="B174">
        <v>12</v>
      </c>
      <c r="C174">
        <v>160</v>
      </c>
      <c r="D174">
        <v>8</v>
      </c>
      <c r="E174">
        <v>0</v>
      </c>
      <c r="F174">
        <v>1402</v>
      </c>
    </row>
    <row r="175" spans="1:6" ht="12.75">
      <c r="A175" s="4">
        <f>'Молодцова дом 7 корпус 2'!AH75</f>
        <v>0.99</v>
      </c>
      <c r="B175">
        <v>12</v>
      </c>
      <c r="C175">
        <v>160</v>
      </c>
      <c r="D175">
        <v>9</v>
      </c>
      <c r="E175">
        <v>0</v>
      </c>
      <c r="F175">
        <v>1402</v>
      </c>
    </row>
    <row r="176" spans="1:6" ht="12.75">
      <c r="A176" s="4">
        <f>'Молодцова дом 7 корпус 2'!AH76</f>
        <v>0.21</v>
      </c>
      <c r="B176">
        <v>12</v>
      </c>
      <c r="C176">
        <v>160</v>
      </c>
      <c r="D176">
        <v>10</v>
      </c>
      <c r="E176">
        <v>0</v>
      </c>
      <c r="F176">
        <v>1402</v>
      </c>
    </row>
    <row r="177" spans="1:6" ht="12.75">
      <c r="A177">
        <f>'Молодцова дом 7 корпус 2'!A77</f>
        <v>4</v>
      </c>
      <c r="B177">
        <v>12</v>
      </c>
      <c r="C177">
        <v>199</v>
      </c>
      <c r="D177">
        <v>0</v>
      </c>
      <c r="E177">
        <v>0</v>
      </c>
      <c r="F177">
        <v>1402</v>
      </c>
    </row>
    <row r="178" spans="1:6" ht="12.75">
      <c r="A178" t="str">
        <f>'Молодцова дом 7 корпус 2'!C77</f>
        <v>ТЕР06-01-001-06</v>
      </c>
      <c r="B178">
        <v>12</v>
      </c>
      <c r="C178">
        <v>199</v>
      </c>
      <c r="D178">
        <v>1</v>
      </c>
      <c r="E178">
        <v>0</v>
      </c>
      <c r="F178">
        <v>1402</v>
      </c>
    </row>
    <row r="179" spans="1:6" ht="12.75">
      <c r="A179" t="str">
        <f>'Молодцова дом 7 корпус 2'!E77</f>
        <v>Устройство железобетонных фундаментов общего назначения под колонны объемом:  до 5 м3</v>
      </c>
      <c r="B179">
        <v>12</v>
      </c>
      <c r="C179">
        <v>199</v>
      </c>
      <c r="D179">
        <v>2</v>
      </c>
      <c r="E179">
        <v>0</v>
      </c>
      <c r="F179">
        <v>1402</v>
      </c>
    </row>
    <row r="180" spans="1:6" ht="12.75">
      <c r="A180" t="str">
        <f>'Молодцова дом 7 корпус 2'!G78</f>
        <v>100 м3 </v>
      </c>
      <c r="B180">
        <v>12</v>
      </c>
      <c r="C180">
        <v>199</v>
      </c>
      <c r="D180">
        <v>3</v>
      </c>
      <c r="E180">
        <v>0</v>
      </c>
      <c r="F180">
        <v>1402</v>
      </c>
    </row>
    <row r="181" spans="1:6" ht="12.75">
      <c r="A181">
        <f>'Молодцова дом 7 корпус 2'!G77</f>
        <v>0.003</v>
      </c>
      <c r="B181">
        <v>12</v>
      </c>
      <c r="C181">
        <v>199</v>
      </c>
      <c r="D181">
        <v>4</v>
      </c>
      <c r="E181">
        <v>0</v>
      </c>
      <c r="F181">
        <v>1402</v>
      </c>
    </row>
    <row r="182" spans="1:6" ht="12.75">
      <c r="A182" s="4">
        <f>'Молодцова дом 7 корпус 2'!I78</f>
        <v>9858.57</v>
      </c>
      <c r="B182">
        <v>12</v>
      </c>
      <c r="C182">
        <v>199</v>
      </c>
      <c r="D182">
        <v>6</v>
      </c>
      <c r="E182">
        <v>0</v>
      </c>
      <c r="F182">
        <v>1402</v>
      </c>
    </row>
    <row r="183" spans="1:6" ht="12.75">
      <c r="A183" s="4">
        <f>'Молодцова дом 7 корпус 2'!N77</f>
        <v>2924.14</v>
      </c>
      <c r="B183">
        <v>12</v>
      </c>
      <c r="C183">
        <v>199</v>
      </c>
      <c r="D183">
        <v>7</v>
      </c>
      <c r="E183">
        <v>0</v>
      </c>
      <c r="F183">
        <v>1402</v>
      </c>
    </row>
    <row r="184" spans="1:6" ht="12.75">
      <c r="A184" s="4">
        <f>'Молодцова дом 7 корпус 2'!N78</f>
        <v>649.99</v>
      </c>
      <c r="B184">
        <v>12</v>
      </c>
      <c r="C184">
        <v>199</v>
      </c>
      <c r="D184">
        <v>8</v>
      </c>
      <c r="E184">
        <v>0</v>
      </c>
      <c r="F184">
        <v>1402</v>
      </c>
    </row>
    <row r="185" spans="1:6" ht="12.75">
      <c r="A185" s="4">
        <f>'Молодцова дом 7 корпус 2'!AH77</f>
        <v>610.06</v>
      </c>
      <c r="B185">
        <v>12</v>
      </c>
      <c r="C185">
        <v>199</v>
      </c>
      <c r="D185">
        <v>9</v>
      </c>
      <c r="E185">
        <v>0</v>
      </c>
      <c r="F185">
        <v>1402</v>
      </c>
    </row>
    <row r="186" spans="1:6" ht="12.75">
      <c r="A186" s="4">
        <f>'Молодцова дом 7 корпус 2'!AH78</f>
        <v>26.82</v>
      </c>
      <c r="B186">
        <v>12</v>
      </c>
      <c r="C186">
        <v>199</v>
      </c>
      <c r="D186">
        <v>10</v>
      </c>
      <c r="E186">
        <v>0</v>
      </c>
      <c r="F186">
        <v>1402</v>
      </c>
    </row>
    <row r="187" spans="1:6" ht="12.75">
      <c r="A187">
        <f>'Молодцова дом 7 корпус 2'!A79</f>
        <v>4.1</v>
      </c>
      <c r="B187">
        <v>12</v>
      </c>
      <c r="C187">
        <v>200</v>
      </c>
      <c r="D187">
        <v>0</v>
      </c>
      <c r="E187">
        <v>0</v>
      </c>
      <c r="F187">
        <v>1406</v>
      </c>
    </row>
    <row r="188" spans="1:6" ht="12.75">
      <c r="A188" t="str">
        <f>'Молодцова дом 7 корпус 2'!C79</f>
        <v>204-9086</v>
      </c>
      <c r="B188">
        <v>12</v>
      </c>
      <c r="C188">
        <v>200</v>
      </c>
      <c r="D188">
        <v>1</v>
      </c>
      <c r="E188">
        <v>0</v>
      </c>
      <c r="F188">
        <v>1406</v>
      </c>
    </row>
    <row r="189" spans="1:6" ht="12.75">
      <c r="A189" t="str">
        <f>'Молодцова дом 7 корпус 2'!E79</f>
        <v>Сетки арматурные из стали А-1, диаметром 12-14 мм</v>
      </c>
      <c r="B189">
        <v>12</v>
      </c>
      <c r="C189">
        <v>200</v>
      </c>
      <c r="D189">
        <v>2</v>
      </c>
      <c r="E189">
        <v>0</v>
      </c>
      <c r="F189">
        <v>1406</v>
      </c>
    </row>
    <row r="190" spans="1:6" ht="12.75">
      <c r="A190" t="str">
        <f>'Молодцова дом 7 корпус 2'!G80</f>
        <v>т</v>
      </c>
      <c r="B190">
        <v>12</v>
      </c>
      <c r="C190">
        <v>200</v>
      </c>
      <c r="D190">
        <v>3</v>
      </c>
      <c r="E190">
        <v>0</v>
      </c>
      <c r="F190">
        <v>1406</v>
      </c>
    </row>
    <row r="191" spans="1:6" ht="12.75">
      <c r="A191" s="4">
        <f>'Молодцова дом 7 корпус 2'!I79</f>
        <v>30991.53</v>
      </c>
      <c r="B191">
        <v>12</v>
      </c>
      <c r="C191">
        <v>200</v>
      </c>
      <c r="D191">
        <v>5</v>
      </c>
      <c r="E191">
        <v>0</v>
      </c>
      <c r="F191">
        <v>1406</v>
      </c>
    </row>
    <row r="192" spans="1:6" ht="12.75">
      <c r="A192">
        <f>'Молодцова дом 7 корпус 2'!N79</f>
        <v>8.1</v>
      </c>
      <c r="B192">
        <v>12</v>
      </c>
      <c r="C192">
        <v>200</v>
      </c>
      <c r="D192">
        <v>6</v>
      </c>
      <c r="E192">
        <v>0</v>
      </c>
      <c r="F192">
        <v>1406</v>
      </c>
    </row>
    <row r="193" spans="1:6" ht="12.75">
      <c r="A193">
        <f>'Молодцова дом 7 корпус 2'!W79</f>
        <v>0</v>
      </c>
      <c r="B193">
        <v>12</v>
      </c>
      <c r="C193">
        <v>200</v>
      </c>
      <c r="D193">
        <v>8</v>
      </c>
      <c r="E193">
        <v>0</v>
      </c>
      <c r="F193">
        <v>1406</v>
      </c>
    </row>
    <row r="194" spans="1:6" ht="12.75">
      <c r="A194">
        <f>'Молодцова дом 7 корпус 2'!A81</f>
        <v>4.2</v>
      </c>
      <c r="B194">
        <v>12</v>
      </c>
      <c r="C194">
        <v>201</v>
      </c>
      <c r="D194">
        <v>0</v>
      </c>
      <c r="E194">
        <v>0</v>
      </c>
      <c r="F194">
        <v>1406</v>
      </c>
    </row>
    <row r="195" spans="1:6" ht="12.75">
      <c r="A195" t="str">
        <f>'Молодцова дом 7 корпус 2'!C81</f>
        <v>401-0246</v>
      </c>
      <c r="B195">
        <v>12</v>
      </c>
      <c r="C195">
        <v>201</v>
      </c>
      <c r="D195">
        <v>1</v>
      </c>
      <c r="E195">
        <v>0</v>
      </c>
      <c r="F195">
        <v>1406</v>
      </c>
    </row>
    <row r="196" spans="1:6" ht="12.75">
      <c r="A196" t="str">
        <f>'Молодцова дом 7 корпус 2'!E81</f>
        <v>Бетон мелкозернистый (песчаный) класса В 15 (М200)</v>
      </c>
      <c r="B196">
        <v>12</v>
      </c>
      <c r="C196">
        <v>201</v>
      </c>
      <c r="D196">
        <v>2</v>
      </c>
      <c r="E196">
        <v>0</v>
      </c>
      <c r="F196">
        <v>1406</v>
      </c>
    </row>
    <row r="197" spans="1:6" ht="12.75">
      <c r="A197" t="str">
        <f>'Молодцова дом 7 корпус 2'!G82</f>
        <v>м3</v>
      </c>
      <c r="B197">
        <v>12</v>
      </c>
      <c r="C197">
        <v>201</v>
      </c>
      <c r="D197">
        <v>3</v>
      </c>
      <c r="E197">
        <v>0</v>
      </c>
      <c r="F197">
        <v>1406</v>
      </c>
    </row>
    <row r="198" spans="1:6" ht="12.75">
      <c r="A198" s="4">
        <f>'Молодцова дом 7 корпус 2'!I81</f>
        <v>3608.92</v>
      </c>
      <c r="B198">
        <v>12</v>
      </c>
      <c r="C198">
        <v>201</v>
      </c>
      <c r="D198">
        <v>5</v>
      </c>
      <c r="E198">
        <v>0</v>
      </c>
      <c r="F198">
        <v>1406</v>
      </c>
    </row>
    <row r="199" spans="1:6" ht="12.75">
      <c r="A199">
        <f>'Молодцова дом 7 корпус 2'!N81</f>
        <v>76.125</v>
      </c>
      <c r="B199">
        <v>12</v>
      </c>
      <c r="C199">
        <v>201</v>
      </c>
      <c r="D199">
        <v>6</v>
      </c>
      <c r="E199">
        <v>0</v>
      </c>
      <c r="F199">
        <v>1406</v>
      </c>
    </row>
    <row r="200" spans="1:6" ht="12.75">
      <c r="A200">
        <f>'Молодцова дом 7 корпус 2'!W81</f>
        <v>0</v>
      </c>
      <c r="B200">
        <v>12</v>
      </c>
      <c r="C200">
        <v>201</v>
      </c>
      <c r="D200">
        <v>8</v>
      </c>
      <c r="E200">
        <v>0</v>
      </c>
      <c r="F200">
        <v>1406</v>
      </c>
    </row>
    <row r="201" spans="1:6" ht="12.75">
      <c r="A201">
        <f>'Молодцова дом 7 корпус 2'!A83</f>
        <v>5</v>
      </c>
      <c r="B201">
        <v>12</v>
      </c>
      <c r="C201">
        <v>447</v>
      </c>
      <c r="D201">
        <v>0</v>
      </c>
      <c r="E201">
        <v>0</v>
      </c>
      <c r="F201">
        <v>1402</v>
      </c>
    </row>
    <row r="202" spans="1:6" ht="12.75">
      <c r="A202" t="str">
        <f>'Молодцова дом 7 корпус 2'!C83</f>
        <v>ТЕР06-01-001-16</v>
      </c>
      <c r="B202">
        <v>12</v>
      </c>
      <c r="C202">
        <v>447</v>
      </c>
      <c r="D202">
        <v>1</v>
      </c>
      <c r="E202">
        <v>0</v>
      </c>
      <c r="F202">
        <v>1402</v>
      </c>
    </row>
    <row r="203" spans="1:6" ht="12.75">
      <c r="A203" t="str">
        <f>'Молодцова дом 7 корпус 2'!E83</f>
        <v>Устройство фундаментных плит железобетонных: плоских</v>
      </c>
      <c r="B203">
        <v>12</v>
      </c>
      <c r="C203">
        <v>447</v>
      </c>
      <c r="D203">
        <v>2</v>
      </c>
      <c r="E203">
        <v>0</v>
      </c>
      <c r="F203">
        <v>1402</v>
      </c>
    </row>
    <row r="204" spans="1:6" ht="12.75">
      <c r="A204" t="str">
        <f>'Молодцова дом 7 корпус 2'!G84</f>
        <v>100 м3 </v>
      </c>
      <c r="B204">
        <v>12</v>
      </c>
      <c r="C204">
        <v>447</v>
      </c>
      <c r="D204">
        <v>3</v>
      </c>
      <c r="E204">
        <v>0</v>
      </c>
      <c r="F204">
        <v>1402</v>
      </c>
    </row>
    <row r="205" spans="1:6" ht="12.75">
      <c r="A205">
        <f>'Молодцова дом 7 корпус 2'!G83</f>
        <v>0.1755</v>
      </c>
      <c r="B205">
        <v>12</v>
      </c>
      <c r="C205">
        <v>447</v>
      </c>
      <c r="D205">
        <v>4</v>
      </c>
      <c r="E205">
        <v>0</v>
      </c>
      <c r="F205">
        <v>1402</v>
      </c>
    </row>
    <row r="206" spans="1:6" ht="12.75">
      <c r="A206" s="4">
        <f>'Молодцова дом 7 корпус 2'!I84</f>
        <v>3565.87</v>
      </c>
      <c r="B206">
        <v>12</v>
      </c>
      <c r="C206">
        <v>447</v>
      </c>
      <c r="D206">
        <v>6</v>
      </c>
      <c r="E206">
        <v>0</v>
      </c>
      <c r="F206">
        <v>1402</v>
      </c>
    </row>
    <row r="207" spans="1:6" ht="12.75">
      <c r="A207" s="4">
        <f>'Молодцова дом 7 корпус 2'!N83</f>
        <v>4451.55</v>
      </c>
      <c r="B207">
        <v>12</v>
      </c>
      <c r="C207">
        <v>447</v>
      </c>
      <c r="D207">
        <v>7</v>
      </c>
      <c r="E207">
        <v>0</v>
      </c>
      <c r="F207">
        <v>1402</v>
      </c>
    </row>
    <row r="208" spans="1:6" ht="12.75">
      <c r="A208" s="4">
        <f>'Молодцова дом 7 корпус 2'!N84</f>
        <v>693.51</v>
      </c>
      <c r="B208">
        <v>12</v>
      </c>
      <c r="C208">
        <v>447</v>
      </c>
      <c r="D208">
        <v>8</v>
      </c>
      <c r="E208">
        <v>0</v>
      </c>
      <c r="F208">
        <v>1402</v>
      </c>
    </row>
    <row r="209" spans="1:6" ht="12.75">
      <c r="A209" s="4">
        <f>'Молодцова дом 7 корпус 2'!AH83</f>
        <v>220.66</v>
      </c>
      <c r="B209">
        <v>12</v>
      </c>
      <c r="C209">
        <v>447</v>
      </c>
      <c r="D209">
        <v>9</v>
      </c>
      <c r="E209">
        <v>0</v>
      </c>
      <c r="F209">
        <v>1402</v>
      </c>
    </row>
    <row r="210" spans="1:6" ht="12.75">
      <c r="A210" s="4">
        <f>'Молодцова дом 7 корпус 2'!AH84</f>
        <v>28.78</v>
      </c>
      <c r="B210">
        <v>12</v>
      </c>
      <c r="C210">
        <v>447</v>
      </c>
      <c r="D210">
        <v>10</v>
      </c>
      <c r="E210">
        <v>0</v>
      </c>
      <c r="F210">
        <v>1402</v>
      </c>
    </row>
    <row r="211" spans="1:6" ht="12.75">
      <c r="A211">
        <f>'Молодцова дом 7 корпус 2'!A85</f>
        <v>5.1</v>
      </c>
      <c r="B211">
        <v>12</v>
      </c>
      <c r="C211">
        <v>703</v>
      </c>
      <c r="D211">
        <v>0</v>
      </c>
      <c r="E211">
        <v>0</v>
      </c>
      <c r="F211">
        <v>1406</v>
      </c>
    </row>
    <row r="212" spans="1:6" ht="12.75">
      <c r="A212" t="str">
        <f>'Молодцова дом 7 корпус 2'!C85</f>
        <v>204-0021</v>
      </c>
      <c r="B212">
        <v>12</v>
      </c>
      <c r="C212">
        <v>703</v>
      </c>
      <c r="D212">
        <v>1</v>
      </c>
      <c r="E212">
        <v>0</v>
      </c>
      <c r="F212">
        <v>1406</v>
      </c>
    </row>
    <row r="213" spans="1:6" ht="12.75">
      <c r="A213" t="str">
        <f>'Молодцова дом 7 корпус 2'!E85</f>
        <v>Арматурная сталь класса A-III </v>
      </c>
      <c r="B213">
        <v>12</v>
      </c>
      <c r="C213">
        <v>703</v>
      </c>
      <c r="D213">
        <v>2</v>
      </c>
      <c r="E213">
        <v>0</v>
      </c>
      <c r="F213">
        <v>1406</v>
      </c>
    </row>
    <row r="214" spans="1:6" ht="12.75">
      <c r="A214" t="str">
        <f>'Молодцова дом 7 корпус 2'!G86</f>
        <v>т</v>
      </c>
      <c r="B214">
        <v>12</v>
      </c>
      <c r="C214">
        <v>703</v>
      </c>
      <c r="D214">
        <v>3</v>
      </c>
      <c r="E214">
        <v>0</v>
      </c>
      <c r="F214">
        <v>1406</v>
      </c>
    </row>
    <row r="215" spans="1:6" ht="12.75">
      <c r="A215" s="4">
        <f>'Молодцова дом 7 корпус 2'!I85</f>
        <v>28112.15</v>
      </c>
      <c r="B215">
        <v>12</v>
      </c>
      <c r="C215">
        <v>703</v>
      </c>
      <c r="D215">
        <v>5</v>
      </c>
      <c r="E215">
        <v>0</v>
      </c>
      <c r="F215">
        <v>1406</v>
      </c>
    </row>
    <row r="216" spans="1:6" ht="12.75">
      <c r="A216">
        <f>'Молодцова дом 7 корпус 2'!N85</f>
        <v>8.1</v>
      </c>
      <c r="B216">
        <v>12</v>
      </c>
      <c r="C216">
        <v>703</v>
      </c>
      <c r="D216">
        <v>6</v>
      </c>
      <c r="E216">
        <v>0</v>
      </c>
      <c r="F216">
        <v>1406</v>
      </c>
    </row>
    <row r="217" spans="1:6" ht="12.75">
      <c r="A217">
        <f>'Молодцова дом 7 корпус 2'!W85</f>
        <v>0</v>
      </c>
      <c r="B217">
        <v>12</v>
      </c>
      <c r="C217">
        <v>703</v>
      </c>
      <c r="D217">
        <v>8</v>
      </c>
      <c r="E217">
        <v>0</v>
      </c>
      <c r="F217">
        <v>1406</v>
      </c>
    </row>
    <row r="218" spans="1:6" ht="12.75">
      <c r="A218">
        <f>'Молодцова дом 7 корпус 2'!A87</f>
        <v>5.2</v>
      </c>
      <c r="B218">
        <v>12</v>
      </c>
      <c r="C218">
        <v>448</v>
      </c>
      <c r="D218">
        <v>0</v>
      </c>
      <c r="E218">
        <v>0</v>
      </c>
      <c r="F218">
        <v>1406</v>
      </c>
    </row>
    <row r="219" spans="1:6" ht="12.75">
      <c r="A219" t="str">
        <f>'Молодцова дом 7 корпус 2'!C87</f>
        <v>204-0036</v>
      </c>
      <c r="B219">
        <v>12</v>
      </c>
      <c r="C219">
        <v>448</v>
      </c>
      <c r="D219">
        <v>1</v>
      </c>
      <c r="E219">
        <v>0</v>
      </c>
      <c r="F219">
        <v>1406</v>
      </c>
    </row>
    <row r="220" spans="1:6" ht="12.75">
      <c r="A220" t="str">
        <f>'Молодцова дом 7 корпус 2'!E87</f>
        <v>Надбавки к ценам заготовок за сборку и сварку каркасов и сеток плоских</v>
      </c>
      <c r="B220">
        <v>12</v>
      </c>
      <c r="C220">
        <v>448</v>
      </c>
      <c r="D220">
        <v>2</v>
      </c>
      <c r="E220">
        <v>0</v>
      </c>
      <c r="F220">
        <v>1406</v>
      </c>
    </row>
    <row r="221" spans="1:6" ht="12.75">
      <c r="A221" t="str">
        <f>'Молодцова дом 7 корпус 2'!G88</f>
        <v>т</v>
      </c>
      <c r="B221">
        <v>12</v>
      </c>
      <c r="C221">
        <v>448</v>
      </c>
      <c r="D221">
        <v>3</v>
      </c>
      <c r="E221">
        <v>0</v>
      </c>
      <c r="F221">
        <v>1406</v>
      </c>
    </row>
    <row r="222" spans="1:6" ht="12.75">
      <c r="A222" s="4">
        <f>'Молодцова дом 7 корпус 2'!I87</f>
        <v>12901.65</v>
      </c>
      <c r="B222">
        <v>12</v>
      </c>
      <c r="C222">
        <v>448</v>
      </c>
      <c r="D222">
        <v>5</v>
      </c>
      <c r="E222">
        <v>0</v>
      </c>
      <c r="F222">
        <v>1406</v>
      </c>
    </row>
    <row r="223" spans="1:6" ht="12.75">
      <c r="A223">
        <f>'Молодцова дом 7 корпус 2'!N87</f>
        <v>8.1</v>
      </c>
      <c r="B223">
        <v>12</v>
      </c>
      <c r="C223">
        <v>448</v>
      </c>
      <c r="D223">
        <v>6</v>
      </c>
      <c r="E223">
        <v>0</v>
      </c>
      <c r="F223">
        <v>1406</v>
      </c>
    </row>
    <row r="224" spans="1:6" ht="12.75">
      <c r="A224">
        <f>'Молодцова дом 7 корпус 2'!W87</f>
        <v>0</v>
      </c>
      <c r="B224">
        <v>12</v>
      </c>
      <c r="C224">
        <v>448</v>
      </c>
      <c r="D224">
        <v>8</v>
      </c>
      <c r="E224">
        <v>0</v>
      </c>
      <c r="F224">
        <v>1406</v>
      </c>
    </row>
    <row r="225" spans="1:6" ht="12.75">
      <c r="A225">
        <f>'Молодцова дом 7 корпус 2'!A89</f>
        <v>5.3</v>
      </c>
      <c r="B225">
        <v>12</v>
      </c>
      <c r="C225">
        <v>449</v>
      </c>
      <c r="D225">
        <v>0</v>
      </c>
      <c r="E225">
        <v>0</v>
      </c>
      <c r="F225">
        <v>1406</v>
      </c>
    </row>
    <row r="226" spans="1:6" ht="12.75">
      <c r="A226" t="str">
        <f>'Молодцова дом 7 корпус 2'!C89</f>
        <v>401-0246</v>
      </c>
      <c r="B226">
        <v>12</v>
      </c>
      <c r="C226">
        <v>449</v>
      </c>
      <c r="D226">
        <v>1</v>
      </c>
      <c r="E226">
        <v>0</v>
      </c>
      <c r="F226">
        <v>1406</v>
      </c>
    </row>
    <row r="227" spans="1:6" ht="12.75">
      <c r="A227" t="str">
        <f>'Молодцова дом 7 корпус 2'!E89</f>
        <v>Бетон мелкозернистый (песчаный) класса В 15 (М200)</v>
      </c>
      <c r="B227">
        <v>12</v>
      </c>
      <c r="C227">
        <v>449</v>
      </c>
      <c r="D227">
        <v>2</v>
      </c>
      <c r="E227">
        <v>0</v>
      </c>
      <c r="F227">
        <v>1406</v>
      </c>
    </row>
    <row r="228" spans="1:6" ht="12.75">
      <c r="A228" t="str">
        <f>'Молодцова дом 7 корпус 2'!G90</f>
        <v>м3</v>
      </c>
      <c r="B228">
        <v>12</v>
      </c>
      <c r="C228">
        <v>449</v>
      </c>
      <c r="D228">
        <v>3</v>
      </c>
      <c r="E228">
        <v>0</v>
      </c>
      <c r="F228">
        <v>1406</v>
      </c>
    </row>
    <row r="229" spans="1:6" ht="12.75">
      <c r="A229" s="4">
        <f>'Молодцова дом 7 корпус 2'!I89</f>
        <v>3608.92</v>
      </c>
      <c r="B229">
        <v>12</v>
      </c>
      <c r="C229">
        <v>449</v>
      </c>
      <c r="D229">
        <v>5</v>
      </c>
      <c r="E229">
        <v>0</v>
      </c>
      <c r="F229">
        <v>1406</v>
      </c>
    </row>
    <row r="230" spans="1:6" ht="12.75">
      <c r="A230">
        <f>'Молодцова дом 7 корпус 2'!N89</f>
        <v>101.5</v>
      </c>
      <c r="B230">
        <v>12</v>
      </c>
      <c r="C230">
        <v>449</v>
      </c>
      <c r="D230">
        <v>6</v>
      </c>
      <c r="E230">
        <v>0</v>
      </c>
      <c r="F230">
        <v>1406</v>
      </c>
    </row>
    <row r="231" spans="1:6" ht="12.75">
      <c r="A231">
        <f>'Молодцова дом 7 корпус 2'!W89</f>
        <v>0</v>
      </c>
      <c r="B231">
        <v>12</v>
      </c>
      <c r="C231">
        <v>449</v>
      </c>
      <c r="D231">
        <v>8</v>
      </c>
      <c r="E231">
        <v>0</v>
      </c>
      <c r="F231">
        <v>1406</v>
      </c>
    </row>
    <row r="232" spans="1:6" ht="12.75">
      <c r="A232" t="str">
        <f>'Молодцова дом 7 корпус 2'!A91</f>
        <v>ИТОГО:</v>
      </c>
      <c r="B232">
        <v>12</v>
      </c>
      <c r="C232">
        <v>509</v>
      </c>
      <c r="D232">
        <v>0</v>
      </c>
      <c r="E232">
        <v>0</v>
      </c>
      <c r="F232">
        <v>1403</v>
      </c>
    </row>
    <row r="233" spans="1:6" ht="12.75">
      <c r="A233" t="str">
        <f>'Молодцова дом 7 корпус 2'!A95</f>
        <v>ИТОГО:</v>
      </c>
      <c r="B233">
        <v>12</v>
      </c>
      <c r="C233">
        <v>135</v>
      </c>
      <c r="D233">
        <v>0</v>
      </c>
      <c r="E233">
        <v>0</v>
      </c>
      <c r="F233">
        <v>1403</v>
      </c>
    </row>
    <row r="234" spans="1:6" ht="12.75">
      <c r="A234" t="str">
        <f>'Молодцова дом 7 корпус 2'!A98</f>
        <v>3.2.01.02 Фундаменты. коэф.0.94 (1, 2, 3, 4, 5)</v>
      </c>
      <c r="B234">
        <v>12</v>
      </c>
      <c r="C234">
        <v>561</v>
      </c>
      <c r="D234">
        <v>0</v>
      </c>
      <c r="E234">
        <v>0</v>
      </c>
      <c r="F234">
        <v>104</v>
      </c>
    </row>
    <row r="235" spans="1:6" ht="12.75">
      <c r="A235" t="str">
        <f>'Молодцова дом 7 корпус 2'!A99</f>
        <v>Зарплата</v>
      </c>
      <c r="B235">
        <v>12</v>
      </c>
      <c r="C235">
        <v>562</v>
      </c>
      <c r="D235">
        <v>0</v>
      </c>
      <c r="E235">
        <v>0</v>
      </c>
      <c r="F235">
        <v>102</v>
      </c>
    </row>
    <row r="236" spans="1:6" ht="12.75">
      <c r="A236">
        <f>'Молодцова дом 7 корпус 2'!K99</f>
        <v>7.2</v>
      </c>
      <c r="B236">
        <v>12</v>
      </c>
      <c r="C236">
        <v>562</v>
      </c>
      <c r="D236">
        <v>1</v>
      </c>
      <c r="E236">
        <v>0</v>
      </c>
      <c r="F236">
        <v>102</v>
      </c>
    </row>
    <row r="237" spans="1:6" ht="12.75">
      <c r="A237" t="str">
        <f>'Молодцова дом 7 корпус 2'!A100</f>
        <v>Машины и механизмы</v>
      </c>
      <c r="B237">
        <v>12</v>
      </c>
      <c r="C237">
        <v>563</v>
      </c>
      <c r="D237">
        <v>0</v>
      </c>
      <c r="E237">
        <v>0</v>
      </c>
      <c r="F237">
        <v>102</v>
      </c>
    </row>
    <row r="238" spans="1:6" ht="12.75">
      <c r="A238" s="4">
        <f>'Молодцова дом 7 корпус 2'!K100</f>
        <v>5.31</v>
      </c>
      <c r="B238">
        <v>12</v>
      </c>
      <c r="C238">
        <v>563</v>
      </c>
      <c r="D238">
        <v>1</v>
      </c>
      <c r="E238">
        <v>0</v>
      </c>
      <c r="F238">
        <v>102</v>
      </c>
    </row>
    <row r="239" spans="1:6" ht="12.75">
      <c r="A239" t="str">
        <f>'Молодцова дом 7 корпус 2'!A101</f>
        <v>Материалы</v>
      </c>
      <c r="B239">
        <v>12</v>
      </c>
      <c r="C239">
        <v>564</v>
      </c>
      <c r="D239">
        <v>0</v>
      </c>
      <c r="E239">
        <v>0</v>
      </c>
      <c r="F239">
        <v>102</v>
      </c>
    </row>
    <row r="240" spans="1:6" ht="12.75">
      <c r="A240" s="4">
        <f>'Молодцова дом 7 корпус 2'!K101</f>
        <v>4.24</v>
      </c>
      <c r="B240">
        <v>12</v>
      </c>
      <c r="C240">
        <v>564</v>
      </c>
      <c r="D240">
        <v>1</v>
      </c>
      <c r="E240">
        <v>0</v>
      </c>
      <c r="F240">
        <v>102</v>
      </c>
    </row>
    <row r="241" spans="1:6" ht="12.75">
      <c r="A241" t="str">
        <f>'Молодцова дом 7 корпус 2'!A102</f>
        <v>Итого по неучтенным материалам</v>
      </c>
      <c r="B241">
        <v>12</v>
      </c>
      <c r="C241">
        <v>565</v>
      </c>
      <c r="D241">
        <v>0</v>
      </c>
      <c r="E241">
        <v>0</v>
      </c>
      <c r="F241">
        <v>103</v>
      </c>
    </row>
    <row r="242" spans="1:6" ht="12.75">
      <c r="A242">
        <f>'Молодцова дом 7 корпус 2'!K102</f>
        <v>0</v>
      </c>
      <c r="B242">
        <v>12</v>
      </c>
      <c r="C242">
        <v>565</v>
      </c>
      <c r="D242">
        <v>1</v>
      </c>
      <c r="E242">
        <v>0</v>
      </c>
      <c r="F242">
        <v>103</v>
      </c>
    </row>
    <row r="243" spans="1:6" ht="12.75">
      <c r="A243" t="str">
        <f>'Молодцова дом 7 корпус 2'!A103</f>
        <v>Итого</v>
      </c>
      <c r="B243">
        <v>12</v>
      </c>
      <c r="C243">
        <v>566</v>
      </c>
      <c r="D243">
        <v>0</v>
      </c>
      <c r="E243">
        <v>0</v>
      </c>
      <c r="F243">
        <v>103</v>
      </c>
    </row>
    <row r="244" spans="1:6" ht="12.75">
      <c r="A244">
        <f>'Молодцова дом 7 корпус 2'!K103</f>
        <v>4</v>
      </c>
      <c r="B244">
        <v>12</v>
      </c>
      <c r="C244">
        <v>566</v>
      </c>
      <c r="D244">
        <v>1</v>
      </c>
      <c r="E244">
        <v>0</v>
      </c>
      <c r="F244">
        <v>103</v>
      </c>
    </row>
    <row r="245" spans="1:6" ht="12.75">
      <c r="A245" t="str">
        <f>'Молодцова дом 7 корпус 2'!A104</f>
        <v>Накладные расходы</v>
      </c>
      <c r="B245">
        <v>12</v>
      </c>
      <c r="C245">
        <v>567</v>
      </c>
      <c r="D245">
        <v>0</v>
      </c>
      <c r="E245">
        <v>0</v>
      </c>
      <c r="F245">
        <v>102</v>
      </c>
    </row>
    <row r="246" spans="1:6" ht="12.75">
      <c r="A246">
        <f>'Молодцова дом 7 корпус 2'!K104</f>
        <v>0.8742</v>
      </c>
      <c r="B246">
        <v>12</v>
      </c>
      <c r="C246">
        <v>567</v>
      </c>
      <c r="D246">
        <v>1</v>
      </c>
      <c r="E246">
        <v>0</v>
      </c>
      <c r="F246">
        <v>102</v>
      </c>
    </row>
    <row r="247" spans="1:6" ht="12.75">
      <c r="A247" t="str">
        <f>'Молодцова дом 7 корпус 2'!A105</f>
        <v>Сметная прибыль</v>
      </c>
      <c r="B247">
        <v>12</v>
      </c>
      <c r="C247">
        <v>568</v>
      </c>
      <c r="D247">
        <v>0</v>
      </c>
      <c r="E247">
        <v>0</v>
      </c>
      <c r="F247">
        <v>102</v>
      </c>
    </row>
    <row r="248" spans="1:6" ht="12.75">
      <c r="A248" s="4">
        <f>'Молодцова дом 7 корпус 2'!K105</f>
        <v>0.75</v>
      </c>
      <c r="B248">
        <v>12</v>
      </c>
      <c r="C248">
        <v>568</v>
      </c>
      <c r="D248">
        <v>1</v>
      </c>
      <c r="E248">
        <v>0</v>
      </c>
      <c r="F248">
        <v>102</v>
      </c>
    </row>
    <row r="249" spans="1:6" ht="12.75">
      <c r="A249" t="str">
        <f>'Молодцова дом 7 корпус 2'!A106</f>
        <v>Итого</v>
      </c>
      <c r="B249">
        <v>12</v>
      </c>
      <c r="C249">
        <v>569</v>
      </c>
      <c r="D249">
        <v>0</v>
      </c>
      <c r="E249">
        <v>0</v>
      </c>
      <c r="F249">
        <v>103</v>
      </c>
    </row>
    <row r="250" spans="1:6" ht="12.75">
      <c r="A250">
        <f>'Молодцова дом 7 корпус 2'!K106</f>
        <v>3</v>
      </c>
      <c r="B250">
        <v>12</v>
      </c>
      <c r="C250">
        <v>569</v>
      </c>
      <c r="D250">
        <v>1</v>
      </c>
      <c r="E250">
        <v>0</v>
      </c>
      <c r="F250">
        <v>103</v>
      </c>
    </row>
    <row r="251" spans="1:6" ht="12.75">
      <c r="A251">
        <f>'Молодцова дом 7 корпус 2'!A110</f>
        <v>1</v>
      </c>
      <c r="B251">
        <v>12</v>
      </c>
      <c r="C251">
        <v>219</v>
      </c>
      <c r="D251">
        <v>0</v>
      </c>
      <c r="E251">
        <v>0</v>
      </c>
      <c r="F251">
        <v>1402</v>
      </c>
    </row>
    <row r="252" spans="1:6" ht="12.75">
      <c r="A252" t="str">
        <f>'Молодцова дом 7 корпус 2'!C110</f>
        <v>ТЕР07-01-055-01</v>
      </c>
      <c r="B252">
        <v>12</v>
      </c>
      <c r="C252">
        <v>219</v>
      </c>
      <c r="D252">
        <v>1</v>
      </c>
      <c r="E252">
        <v>0</v>
      </c>
      <c r="F252">
        <v>1402</v>
      </c>
    </row>
    <row r="253" spans="1:6" ht="12.75">
      <c r="A253" t="str">
        <f>'Молодцова дом 7 корпус 2'!E110</f>
        <v>Устройство ворот распашных с установкой столбов: металлических</v>
      </c>
      <c r="B253">
        <v>12</v>
      </c>
      <c r="C253">
        <v>219</v>
      </c>
      <c r="D253">
        <v>2</v>
      </c>
      <c r="E253">
        <v>0</v>
      </c>
      <c r="F253">
        <v>1402</v>
      </c>
    </row>
    <row r="254" spans="1:6" ht="12.75">
      <c r="A254" t="str">
        <f>'Молодцова дом 7 корпус 2'!G111</f>
        <v>100 шт.</v>
      </c>
      <c r="B254">
        <v>12</v>
      </c>
      <c r="C254">
        <v>219</v>
      </c>
      <c r="D254">
        <v>3</v>
      </c>
      <c r="E254">
        <v>0</v>
      </c>
      <c r="F254">
        <v>1402</v>
      </c>
    </row>
    <row r="255" spans="1:6" ht="12.75">
      <c r="A255" s="4">
        <f>'Молодцова дом 7 корпус 2'!G110</f>
        <v>0.01</v>
      </c>
      <c r="B255">
        <v>12</v>
      </c>
      <c r="C255">
        <v>219</v>
      </c>
      <c r="D255">
        <v>4</v>
      </c>
      <c r="E255">
        <v>0</v>
      </c>
      <c r="F255">
        <v>1402</v>
      </c>
    </row>
    <row r="256" spans="1:6" ht="12.75">
      <c r="A256">
        <f>'Молодцова дом 7 корпус 2'!H111</f>
        <v>35913.1</v>
      </c>
      <c r="B256">
        <v>12</v>
      </c>
      <c r="C256">
        <v>219</v>
      </c>
      <c r="D256">
        <v>6</v>
      </c>
      <c r="E256">
        <v>0</v>
      </c>
      <c r="F256">
        <v>1402</v>
      </c>
    </row>
    <row r="257" spans="1:6" ht="12.75">
      <c r="A257" s="4">
        <f>'Молодцова дом 7 корпус 2'!M110</f>
        <v>14111.22</v>
      </c>
      <c r="B257">
        <v>12</v>
      </c>
      <c r="C257">
        <v>219</v>
      </c>
      <c r="D257">
        <v>7</v>
      </c>
      <c r="E257">
        <v>0</v>
      </c>
      <c r="F257">
        <v>1402</v>
      </c>
    </row>
    <row r="258" spans="1:6" ht="12.75">
      <c r="A258">
        <f>'Молодцова дом 7 корпус 2'!M111</f>
        <v>2825.7</v>
      </c>
      <c r="B258">
        <v>12</v>
      </c>
      <c r="C258">
        <v>219</v>
      </c>
      <c r="D258">
        <v>8</v>
      </c>
      <c r="E258">
        <v>0</v>
      </c>
      <c r="F258">
        <v>1402</v>
      </c>
    </row>
    <row r="259" spans="1:6" ht="12.75">
      <c r="A259">
        <f>'Молодцова дом 7 корпус 2'!AG110</f>
        <v>1940.2</v>
      </c>
      <c r="B259">
        <v>12</v>
      </c>
      <c r="C259">
        <v>219</v>
      </c>
      <c r="D259">
        <v>9</v>
      </c>
      <c r="E259">
        <v>0</v>
      </c>
      <c r="F259">
        <v>1402</v>
      </c>
    </row>
    <row r="260" spans="1:6" ht="12.75">
      <c r="A260" s="4">
        <f>'Молодцова дом 7 корпус 2'!AG111</f>
        <v>117.88</v>
      </c>
      <c r="B260">
        <v>12</v>
      </c>
      <c r="C260">
        <v>219</v>
      </c>
      <c r="D260">
        <v>10</v>
      </c>
      <c r="E260">
        <v>0</v>
      </c>
      <c r="F260">
        <v>1402</v>
      </c>
    </row>
    <row r="261" spans="1:6" ht="12.75">
      <c r="A261">
        <f>'Молодцова дом 7 корпус 2'!A112</f>
        <v>1.1</v>
      </c>
      <c r="B261">
        <v>12</v>
      </c>
      <c r="C261">
        <v>220</v>
      </c>
      <c r="D261">
        <v>0</v>
      </c>
      <c r="E261">
        <v>0</v>
      </c>
      <c r="F261">
        <v>1406</v>
      </c>
    </row>
    <row r="262" spans="1:6" ht="12.75">
      <c r="A262" t="str">
        <f>'Молодцова дом 7 корпус 2'!C112</f>
        <v>201-0254-001</v>
      </c>
      <c r="B262">
        <v>12</v>
      </c>
      <c r="C262">
        <v>220</v>
      </c>
      <c r="D262">
        <v>1</v>
      </c>
      <c r="E262">
        <v>0</v>
      </c>
      <c r="F262">
        <v>1406</v>
      </c>
    </row>
    <row r="263" spans="1:6" ht="12.75">
      <c r="A263" t="str">
        <f>'Молодцова дом 7 корпус 2'!E112</f>
        <v>Ворота распашные</v>
      </c>
      <c r="B263">
        <v>12</v>
      </c>
      <c r="C263">
        <v>220</v>
      </c>
      <c r="D263">
        <v>2</v>
      </c>
      <c r="E263">
        <v>0</v>
      </c>
      <c r="F263">
        <v>1406</v>
      </c>
    </row>
    <row r="264" spans="1:6" ht="12.75">
      <c r="A264" t="str">
        <f>'Молодцова дом 7 корпус 2'!G113</f>
        <v>шт.</v>
      </c>
      <c r="B264">
        <v>12</v>
      </c>
      <c r="C264">
        <v>220</v>
      </c>
      <c r="D264">
        <v>3</v>
      </c>
      <c r="E264">
        <v>0</v>
      </c>
      <c r="F264">
        <v>1406</v>
      </c>
    </row>
    <row r="265" spans="1:6" ht="12.75">
      <c r="A265" s="4">
        <f>'Молодцова дом 7 корпус 2'!H112</f>
        <v>38916.63</v>
      </c>
      <c r="B265">
        <v>12</v>
      </c>
      <c r="C265">
        <v>220</v>
      </c>
      <c r="D265">
        <v>5</v>
      </c>
      <c r="E265">
        <v>0</v>
      </c>
      <c r="F265">
        <v>1406</v>
      </c>
    </row>
    <row r="266" spans="1:6" ht="12.75">
      <c r="A266" s="5">
        <f>'Молодцова дом 7 корпус 2'!M112</f>
        <v>100</v>
      </c>
      <c r="B266">
        <v>12</v>
      </c>
      <c r="C266">
        <v>220</v>
      </c>
      <c r="D266">
        <v>6</v>
      </c>
      <c r="E266">
        <v>0</v>
      </c>
      <c r="F266">
        <v>1406</v>
      </c>
    </row>
    <row r="267" spans="1:6" ht="12.75">
      <c r="A267">
        <f>'Молодцова дом 7 корпус 2'!V112</f>
        <v>0</v>
      </c>
      <c r="B267">
        <v>12</v>
      </c>
      <c r="C267">
        <v>220</v>
      </c>
      <c r="D267">
        <v>8</v>
      </c>
      <c r="E267">
        <v>0</v>
      </c>
      <c r="F267">
        <v>1406</v>
      </c>
    </row>
    <row r="268" spans="1:6" ht="12.75">
      <c r="A268">
        <f>'Молодцова дом 7 корпус 2'!A114</f>
        <v>1.2</v>
      </c>
      <c r="B268">
        <v>12</v>
      </c>
      <c r="C268">
        <v>221</v>
      </c>
      <c r="D268">
        <v>0</v>
      </c>
      <c r="E268">
        <v>0</v>
      </c>
      <c r="F268">
        <v>1406</v>
      </c>
    </row>
    <row r="269" spans="1:6" ht="12.75">
      <c r="A269" t="str">
        <f>'Молодцова дом 7 корпус 2'!C114</f>
        <v>401-0246</v>
      </c>
      <c r="B269">
        <v>12</v>
      </c>
      <c r="C269">
        <v>221</v>
      </c>
      <c r="D269">
        <v>1</v>
      </c>
      <c r="E269">
        <v>0</v>
      </c>
      <c r="F269">
        <v>1406</v>
      </c>
    </row>
    <row r="270" spans="1:6" ht="12.75">
      <c r="A270" t="str">
        <f>'Молодцова дом 7 корпус 2'!E114</f>
        <v>Бетон мелкозернистый (песчаный) класса В 15 (М200)</v>
      </c>
      <c r="B270">
        <v>12</v>
      </c>
      <c r="C270">
        <v>221</v>
      </c>
      <c r="D270">
        <v>2</v>
      </c>
      <c r="E270">
        <v>0</v>
      </c>
      <c r="F270">
        <v>1406</v>
      </c>
    </row>
    <row r="271" spans="1:6" ht="12.75">
      <c r="A271" t="str">
        <f>'Молодцова дом 7 корпус 2'!G115</f>
        <v>м3</v>
      </c>
      <c r="B271">
        <v>12</v>
      </c>
      <c r="C271">
        <v>221</v>
      </c>
      <c r="D271">
        <v>3</v>
      </c>
      <c r="E271">
        <v>0</v>
      </c>
      <c r="F271">
        <v>1406</v>
      </c>
    </row>
    <row r="272" spans="1:6" ht="12.75">
      <c r="A272" s="4">
        <f>'Молодцова дом 7 корпус 2'!H114</f>
        <v>3608.92</v>
      </c>
      <c r="B272">
        <v>12</v>
      </c>
      <c r="C272">
        <v>221</v>
      </c>
      <c r="D272">
        <v>5</v>
      </c>
      <c r="E272">
        <v>0</v>
      </c>
      <c r="F272">
        <v>1406</v>
      </c>
    </row>
    <row r="273" spans="1:6" ht="12.75">
      <c r="A273">
        <f>'Молодцова дом 7 корпус 2'!M114</f>
        <v>29.1</v>
      </c>
      <c r="B273">
        <v>12</v>
      </c>
      <c r="C273">
        <v>221</v>
      </c>
      <c r="D273">
        <v>6</v>
      </c>
      <c r="E273">
        <v>0</v>
      </c>
      <c r="F273">
        <v>1406</v>
      </c>
    </row>
    <row r="274" spans="1:6" ht="12.75">
      <c r="A274">
        <f>'Молодцова дом 7 корпус 2'!V114</f>
        <v>0</v>
      </c>
      <c r="B274">
        <v>12</v>
      </c>
      <c r="C274">
        <v>221</v>
      </c>
      <c r="D274">
        <v>8</v>
      </c>
      <c r="E274">
        <v>0</v>
      </c>
      <c r="F274">
        <v>1406</v>
      </c>
    </row>
    <row r="275" spans="1:6" ht="12.75">
      <c r="A275">
        <f>'Молодцова дом 7 корпус 2'!A116</f>
        <v>2</v>
      </c>
      <c r="B275">
        <v>12</v>
      </c>
      <c r="C275">
        <v>580</v>
      </c>
      <c r="D275">
        <v>0</v>
      </c>
      <c r="E275">
        <v>0</v>
      </c>
      <c r="F275">
        <v>1402</v>
      </c>
    </row>
    <row r="276" spans="1:6" ht="12.75">
      <c r="A276" t="str">
        <f>'Молодцова дом 7 корпус 2'!C116</f>
        <v>ТЕР07-01-055-09</v>
      </c>
      <c r="B276">
        <v>12</v>
      </c>
      <c r="C276">
        <v>580</v>
      </c>
      <c r="D276">
        <v>1</v>
      </c>
      <c r="E276">
        <v>0</v>
      </c>
      <c r="F276">
        <v>1402</v>
      </c>
    </row>
    <row r="277" spans="1:6" ht="12.75">
      <c r="A277" t="str">
        <f>'Молодцова дом 7 корпус 2'!E116</f>
        <v>Устройство калиток без установки столбов при: металлических оградах и оградах из панелей</v>
      </c>
      <c r="B277">
        <v>12</v>
      </c>
      <c r="C277">
        <v>580</v>
      </c>
      <c r="D277">
        <v>2</v>
      </c>
      <c r="E277">
        <v>0</v>
      </c>
      <c r="F277">
        <v>1402</v>
      </c>
    </row>
    <row r="278" spans="1:6" ht="12.75">
      <c r="A278" t="str">
        <f>'Молодцова дом 7 корпус 2'!G117</f>
        <v>100 шт.</v>
      </c>
      <c r="B278">
        <v>12</v>
      </c>
      <c r="C278">
        <v>580</v>
      </c>
      <c r="D278">
        <v>3</v>
      </c>
      <c r="E278">
        <v>0</v>
      </c>
      <c r="F278">
        <v>1402</v>
      </c>
    </row>
    <row r="279" spans="1:6" ht="12.75">
      <c r="A279" s="4">
        <f>'Молодцова дом 7 корпус 2'!G116</f>
        <v>0.01</v>
      </c>
      <c r="B279">
        <v>12</v>
      </c>
      <c r="C279">
        <v>580</v>
      </c>
      <c r="D279">
        <v>4</v>
      </c>
      <c r="E279">
        <v>0</v>
      </c>
      <c r="F279">
        <v>1402</v>
      </c>
    </row>
    <row r="280" spans="1:6" ht="12.75">
      <c r="A280" s="4">
        <f>'Молодцова дом 7 корпус 2'!H117</f>
        <v>1250.62</v>
      </c>
      <c r="B280">
        <v>12</v>
      </c>
      <c r="C280">
        <v>580</v>
      </c>
      <c r="D280">
        <v>6</v>
      </c>
      <c r="E280">
        <v>0</v>
      </c>
      <c r="F280">
        <v>1402</v>
      </c>
    </row>
    <row r="281" spans="1:6" ht="12.75">
      <c r="A281" s="4">
        <f>'Молодцова дом 7 корпус 2'!M116</f>
        <v>136.36</v>
      </c>
      <c r="B281">
        <v>12</v>
      </c>
      <c r="C281">
        <v>580</v>
      </c>
      <c r="D281">
        <v>7</v>
      </c>
      <c r="E281">
        <v>0</v>
      </c>
      <c r="F281">
        <v>1402</v>
      </c>
    </row>
    <row r="282" spans="1:6" ht="12.75">
      <c r="A282" s="4">
        <f>'Молодцова дом 7 корпус 2'!M117</f>
        <v>6.06</v>
      </c>
      <c r="B282">
        <v>12</v>
      </c>
      <c r="C282">
        <v>580</v>
      </c>
      <c r="D282">
        <v>8</v>
      </c>
      <c r="E282">
        <v>0</v>
      </c>
      <c r="F282">
        <v>1402</v>
      </c>
    </row>
    <row r="283" spans="1:6" ht="12.75">
      <c r="A283" s="4">
        <f>'Молодцова дом 7 корпус 2'!AG116</f>
        <v>77.39</v>
      </c>
      <c r="B283">
        <v>12</v>
      </c>
      <c r="C283">
        <v>580</v>
      </c>
      <c r="D283">
        <v>9</v>
      </c>
      <c r="E283">
        <v>0</v>
      </c>
      <c r="F283">
        <v>1402</v>
      </c>
    </row>
    <row r="284" spans="1:6" ht="12.75">
      <c r="A284" s="4">
        <f>'Молодцова дом 7 корпус 2'!AG117</f>
        <v>0.34</v>
      </c>
      <c r="B284">
        <v>12</v>
      </c>
      <c r="C284">
        <v>580</v>
      </c>
      <c r="D284">
        <v>10</v>
      </c>
      <c r="E284">
        <v>0</v>
      </c>
      <c r="F284">
        <v>1402</v>
      </c>
    </row>
    <row r="285" spans="1:6" ht="12.75">
      <c r="A285">
        <f>'Молодцова дом 7 корпус 2'!A118</f>
        <v>2.1</v>
      </c>
      <c r="B285">
        <v>12</v>
      </c>
      <c r="C285">
        <v>581</v>
      </c>
      <c r="D285">
        <v>0</v>
      </c>
      <c r="E285">
        <v>0</v>
      </c>
      <c r="F285">
        <v>1406</v>
      </c>
    </row>
    <row r="286" spans="1:6" ht="12.75">
      <c r="A286" t="str">
        <f>'Молодцова дом 7 корпус 2'!C118</f>
        <v>201-9110</v>
      </c>
      <c r="B286">
        <v>12</v>
      </c>
      <c r="C286">
        <v>581</v>
      </c>
      <c r="D286">
        <v>1</v>
      </c>
      <c r="E286">
        <v>0</v>
      </c>
      <c r="F286">
        <v>1406</v>
      </c>
    </row>
    <row r="287" spans="1:6" ht="12.75">
      <c r="A287" t="str">
        <f>'Молодцова дом 7 корпус 2'!E118</f>
        <v>Полотна калиток</v>
      </c>
      <c r="B287">
        <v>12</v>
      </c>
      <c r="C287">
        <v>581</v>
      </c>
      <c r="D287">
        <v>2</v>
      </c>
      <c r="E287">
        <v>0</v>
      </c>
      <c r="F287">
        <v>1406</v>
      </c>
    </row>
    <row r="288" spans="1:6" ht="12.75">
      <c r="A288" t="str">
        <f>'Молодцова дом 7 корпус 2'!G119</f>
        <v>шт.</v>
      </c>
      <c r="B288">
        <v>12</v>
      </c>
      <c r="C288">
        <v>581</v>
      </c>
      <c r="D288">
        <v>3</v>
      </c>
      <c r="E288">
        <v>0</v>
      </c>
      <c r="F288">
        <v>1406</v>
      </c>
    </row>
    <row r="289" spans="1:6" ht="12.75">
      <c r="A289" s="4">
        <f>'Молодцова дом 7 корпус 2'!H118</f>
        <v>1746.52</v>
      </c>
      <c r="B289">
        <v>12</v>
      </c>
      <c r="C289">
        <v>581</v>
      </c>
      <c r="D289">
        <v>5</v>
      </c>
      <c r="E289">
        <v>0</v>
      </c>
      <c r="F289">
        <v>1406</v>
      </c>
    </row>
    <row r="290" spans="1:6" ht="12.75">
      <c r="A290" s="5">
        <f>'Молодцова дом 7 корпус 2'!M118</f>
        <v>100</v>
      </c>
      <c r="B290">
        <v>12</v>
      </c>
      <c r="C290">
        <v>581</v>
      </c>
      <c r="D290">
        <v>6</v>
      </c>
      <c r="E290">
        <v>0</v>
      </c>
      <c r="F290">
        <v>1406</v>
      </c>
    </row>
    <row r="291" spans="1:6" ht="12.75">
      <c r="A291">
        <f>'Молодцова дом 7 корпус 2'!V118</f>
        <v>0</v>
      </c>
      <c r="B291">
        <v>12</v>
      </c>
      <c r="C291">
        <v>581</v>
      </c>
      <c r="D291">
        <v>8</v>
      </c>
      <c r="E291">
        <v>0</v>
      </c>
      <c r="F291">
        <v>1406</v>
      </c>
    </row>
    <row r="292" spans="1:6" ht="12.75">
      <c r="A292">
        <f>'Молодцова дом 7 корпус 2'!A120</f>
        <v>3</v>
      </c>
      <c r="B292">
        <v>12</v>
      </c>
      <c r="C292">
        <v>244</v>
      </c>
      <c r="D292">
        <v>0</v>
      </c>
      <c r="E292">
        <v>0</v>
      </c>
      <c r="F292">
        <v>1402</v>
      </c>
    </row>
    <row r="293" spans="1:6" ht="12.75">
      <c r="A293" t="str">
        <f>'Молодцова дом 7 корпус 2'!C120</f>
        <v>ТЕР09-03-014-01</v>
      </c>
      <c r="B293">
        <v>12</v>
      </c>
      <c r="C293">
        <v>244</v>
      </c>
      <c r="D293">
        <v>1</v>
      </c>
      <c r="E293">
        <v>0</v>
      </c>
      <c r="F293">
        <v>1402</v>
      </c>
    </row>
    <row r="294" spans="1:6" ht="12.75">
      <c r="A294" t="str">
        <f>'Молодцова дом 7 корпус 2'!E120</f>
        <v>Монтаж связей и распорок из одиночных и парных уголков, гнутосварных профилей - каркас стен</v>
      </c>
      <c r="B294">
        <v>12</v>
      </c>
      <c r="C294">
        <v>244</v>
      </c>
      <c r="D294">
        <v>2</v>
      </c>
      <c r="E294">
        <v>0</v>
      </c>
      <c r="F294">
        <v>1402</v>
      </c>
    </row>
    <row r="295" spans="1:6" ht="12.75">
      <c r="A295" t="str">
        <f>'Молодцова дом 7 корпус 2'!G121</f>
        <v>1 т </v>
      </c>
      <c r="B295">
        <v>12</v>
      </c>
      <c r="C295">
        <v>244</v>
      </c>
      <c r="D295">
        <v>3</v>
      </c>
      <c r="E295">
        <v>0</v>
      </c>
      <c r="F295">
        <v>1402</v>
      </c>
    </row>
    <row r="296" spans="1:6" ht="12.75">
      <c r="A296">
        <f>'Молодцова дом 7 корпус 2'!G120</f>
        <v>1.16425</v>
      </c>
      <c r="B296">
        <v>12</v>
      </c>
      <c r="C296">
        <v>244</v>
      </c>
      <c r="D296">
        <v>4</v>
      </c>
      <c r="E296">
        <v>0</v>
      </c>
      <c r="F296">
        <v>1402</v>
      </c>
    </row>
    <row r="297" spans="1:6" ht="12.75">
      <c r="A297" s="4">
        <f>'Молодцова дом 7 корпус 2'!H121</f>
        <v>1049.18</v>
      </c>
      <c r="B297">
        <v>12</v>
      </c>
      <c r="C297">
        <v>244</v>
      </c>
      <c r="D297">
        <v>6</v>
      </c>
      <c r="E297">
        <v>0</v>
      </c>
      <c r="F297">
        <v>1402</v>
      </c>
    </row>
    <row r="298" spans="1:6" ht="12.75">
      <c r="A298" s="4">
        <f>'Молодцова дом 7 корпус 2'!M120</f>
        <v>519.72</v>
      </c>
      <c r="B298">
        <v>12</v>
      </c>
      <c r="C298">
        <v>244</v>
      </c>
      <c r="D298">
        <v>7</v>
      </c>
      <c r="E298">
        <v>0</v>
      </c>
      <c r="F298">
        <v>1402</v>
      </c>
    </row>
    <row r="299" spans="1:6" ht="12.75">
      <c r="A299" s="4">
        <f>'Молодцова дом 7 корпус 2'!M121</f>
        <v>97.08</v>
      </c>
      <c r="B299">
        <v>12</v>
      </c>
      <c r="C299">
        <v>244</v>
      </c>
      <c r="D299">
        <v>8</v>
      </c>
      <c r="E299">
        <v>0</v>
      </c>
      <c r="F299">
        <v>1402</v>
      </c>
    </row>
    <row r="300" spans="1:6" ht="12.75">
      <c r="A300" s="4">
        <f>'Молодцова дом 7 корпус 2'!AG120</f>
        <v>63.28</v>
      </c>
      <c r="B300">
        <v>12</v>
      </c>
      <c r="C300">
        <v>244</v>
      </c>
      <c r="D300">
        <v>9</v>
      </c>
      <c r="E300">
        <v>0</v>
      </c>
      <c r="F300">
        <v>1402</v>
      </c>
    </row>
    <row r="301" spans="1:6" ht="12.75">
      <c r="A301" s="4">
        <f>'Молодцова дом 7 корпус 2'!AG121</f>
        <v>4.01</v>
      </c>
      <c r="B301">
        <v>12</v>
      </c>
      <c r="C301">
        <v>244</v>
      </c>
      <c r="D301">
        <v>10</v>
      </c>
      <c r="E301">
        <v>0</v>
      </c>
      <c r="F301">
        <v>1402</v>
      </c>
    </row>
    <row r="302" spans="1:6" ht="12.75">
      <c r="A302">
        <f>'Молодцова дом 7 корпус 2'!A122</f>
        <v>3.1</v>
      </c>
      <c r="B302">
        <v>12</v>
      </c>
      <c r="C302">
        <v>602</v>
      </c>
      <c r="D302">
        <v>0</v>
      </c>
      <c r="E302">
        <v>0</v>
      </c>
      <c r="F302">
        <v>1406</v>
      </c>
    </row>
    <row r="303" spans="1:6" ht="12.75">
      <c r="A303" t="str">
        <f>'Молодцова дом 7 корпус 2'!C122</f>
        <v>[101-0971]</v>
      </c>
      <c r="B303">
        <v>12</v>
      </c>
      <c r="C303">
        <v>602</v>
      </c>
      <c r="D303">
        <v>1</v>
      </c>
      <c r="E303">
        <v>0</v>
      </c>
      <c r="F303">
        <v>1406</v>
      </c>
    </row>
    <row r="304" spans="1:6" ht="12.75">
      <c r="A304" t="str">
        <f>'Молодцова дом 7 корпус 2'!E122</f>
        <v>Сортовой и фасонный горячекатаный прокат из стали углеродистой обыкновенного качества, круглый и квадратный размером 52-70 мм, сталь марки Ст3сп</v>
      </c>
      <c r="B304">
        <v>12</v>
      </c>
      <c r="C304">
        <v>602</v>
      </c>
      <c r="D304">
        <v>2</v>
      </c>
      <c r="E304">
        <v>0</v>
      </c>
      <c r="F304">
        <v>1406</v>
      </c>
    </row>
    <row r="305" spans="1:6" ht="12.75">
      <c r="A305" t="str">
        <f>'Молодцова дом 7 корпус 2'!G123</f>
        <v>т</v>
      </c>
      <c r="B305">
        <v>12</v>
      </c>
      <c r="C305">
        <v>602</v>
      </c>
      <c r="D305">
        <v>3</v>
      </c>
      <c r="E305">
        <v>0</v>
      </c>
      <c r="F305">
        <v>1406</v>
      </c>
    </row>
    <row r="306" spans="1:6" ht="12.75">
      <c r="A306" s="4">
        <f>'Молодцова дом 7 корпус 2'!H122</f>
        <v>4985.88</v>
      </c>
      <c r="B306">
        <v>12</v>
      </c>
      <c r="C306">
        <v>602</v>
      </c>
      <c r="D306">
        <v>5</v>
      </c>
      <c r="E306">
        <v>0</v>
      </c>
      <c r="F306">
        <v>1406</v>
      </c>
    </row>
    <row r="307" spans="1:6" ht="12.75">
      <c r="A307">
        <f>'Молодцова дом 7 корпус 2'!M122</f>
        <v>0.8852050676401116</v>
      </c>
      <c r="B307">
        <v>12</v>
      </c>
      <c r="C307">
        <v>602</v>
      </c>
      <c r="D307">
        <v>6</v>
      </c>
      <c r="E307">
        <v>0</v>
      </c>
      <c r="F307">
        <v>1406</v>
      </c>
    </row>
    <row r="308" spans="1:6" ht="12.75">
      <c r="A308">
        <f>'Молодцова дом 7 корпус 2'!V122</f>
        <v>0</v>
      </c>
      <c r="B308">
        <v>12</v>
      </c>
      <c r="C308">
        <v>602</v>
      </c>
      <c r="D308">
        <v>8</v>
      </c>
      <c r="E308">
        <v>0</v>
      </c>
      <c r="F308">
        <v>1406</v>
      </c>
    </row>
    <row r="309" spans="1:6" ht="12.75">
      <c r="A309">
        <f>'Молодцова дом 7 корпус 2'!A124</f>
        <v>3.2</v>
      </c>
      <c r="B309">
        <v>12</v>
      </c>
      <c r="C309">
        <v>246</v>
      </c>
      <c r="D309">
        <v>0</v>
      </c>
      <c r="E309">
        <v>0</v>
      </c>
      <c r="F309">
        <v>1406</v>
      </c>
    </row>
    <row r="310" spans="1:6" ht="12.75">
      <c r="A310" t="str">
        <f>'Молодцова дом 7 корпус 2'!C124</f>
        <v>[101-1899]</v>
      </c>
      <c r="B310">
        <v>12</v>
      </c>
      <c r="C310">
        <v>246</v>
      </c>
      <c r="D310">
        <v>1</v>
      </c>
      <c r="E310">
        <v>0</v>
      </c>
      <c r="F310">
        <v>1406</v>
      </c>
    </row>
    <row r="311" spans="1:6" ht="12.75">
      <c r="A311" t="str">
        <f>'Молодцова дом 7 корпус 2'!E124</f>
        <v>Сталь угловая неравнополочная </v>
      </c>
      <c r="B311">
        <v>12</v>
      </c>
      <c r="C311">
        <v>246</v>
      </c>
      <c r="D311">
        <v>2</v>
      </c>
      <c r="E311">
        <v>0</v>
      </c>
      <c r="F311">
        <v>1406</v>
      </c>
    </row>
    <row r="312" spans="1:6" ht="12.75">
      <c r="A312" t="str">
        <f>'Молодцова дом 7 корпус 2'!G125</f>
        <v>т</v>
      </c>
      <c r="B312">
        <v>12</v>
      </c>
      <c r="C312">
        <v>246</v>
      </c>
      <c r="D312">
        <v>3</v>
      </c>
      <c r="E312">
        <v>0</v>
      </c>
      <c r="F312">
        <v>1406</v>
      </c>
    </row>
    <row r="313" spans="1:6" ht="12.75">
      <c r="A313" s="4">
        <f>'Молодцова дом 7 корпус 2'!H124</f>
        <v>8598.22</v>
      </c>
      <c r="B313">
        <v>12</v>
      </c>
      <c r="C313">
        <v>246</v>
      </c>
      <c r="D313">
        <v>5</v>
      </c>
      <c r="E313">
        <v>0</v>
      </c>
      <c r="F313">
        <v>1406</v>
      </c>
    </row>
    <row r="314" spans="1:6" ht="12.75">
      <c r="A314">
        <f>'Молодцова дом 7 корпус 2'!M124</f>
        <v>0.11480352158041658</v>
      </c>
      <c r="B314">
        <v>12</v>
      </c>
      <c r="C314">
        <v>246</v>
      </c>
      <c r="D314">
        <v>6</v>
      </c>
      <c r="E314">
        <v>0</v>
      </c>
      <c r="F314">
        <v>1406</v>
      </c>
    </row>
    <row r="315" spans="1:6" ht="12.75">
      <c r="A315">
        <f>'Молодцова дом 7 корпус 2'!V124</f>
        <v>0</v>
      </c>
      <c r="B315">
        <v>12</v>
      </c>
      <c r="C315">
        <v>246</v>
      </c>
      <c r="D315">
        <v>8</v>
      </c>
      <c r="E315">
        <v>0</v>
      </c>
      <c r="F315">
        <v>1406</v>
      </c>
    </row>
    <row r="316" spans="1:6" ht="12.75">
      <c r="A316">
        <f>'Молодцова дом 7 корпус 2'!A126</f>
        <v>4</v>
      </c>
      <c r="B316">
        <v>12</v>
      </c>
      <c r="C316">
        <v>658</v>
      </c>
      <c r="D316">
        <v>0</v>
      </c>
      <c r="E316">
        <v>0</v>
      </c>
      <c r="F316">
        <v>1402</v>
      </c>
    </row>
    <row r="317" spans="1:6" ht="12.75">
      <c r="A317" t="str">
        <f>'Молодцова дом 7 корпус 2'!C126</f>
        <v>ТЕР06-01-015-06</v>
      </c>
      <c r="B317">
        <v>12</v>
      </c>
      <c r="C317">
        <v>658</v>
      </c>
      <c r="D317">
        <v>1</v>
      </c>
      <c r="E317">
        <v>0</v>
      </c>
      <c r="F317">
        <v>1402</v>
      </c>
    </row>
    <row r="318" spans="1:6" ht="12.75">
      <c r="A318" t="str">
        <f>'Молодцова дом 7 корпус 2'!E126</f>
        <v>Установка металлических стоек с погружением в тело бетона на 0,3м</v>
      </c>
      <c r="B318">
        <v>12</v>
      </c>
      <c r="C318">
        <v>658</v>
      </c>
      <c r="D318">
        <v>2</v>
      </c>
      <c r="E318">
        <v>0</v>
      </c>
      <c r="F318">
        <v>1402</v>
      </c>
    </row>
    <row r="319" spans="1:6" ht="12.75">
      <c r="A319" t="str">
        <f>'Молодцова дом 7 корпус 2'!G127</f>
        <v>1 т</v>
      </c>
      <c r="B319">
        <v>12</v>
      </c>
      <c r="C319">
        <v>658</v>
      </c>
      <c r="D319">
        <v>3</v>
      </c>
      <c r="E319">
        <v>0</v>
      </c>
      <c r="F319">
        <v>1402</v>
      </c>
    </row>
    <row r="320" spans="1:6" ht="12.75">
      <c r="A320">
        <f>'Молодцова дом 7 корпус 2'!G126</f>
        <v>0.574</v>
      </c>
      <c r="B320">
        <v>12</v>
      </c>
      <c r="C320">
        <v>658</v>
      </c>
      <c r="D320">
        <v>4</v>
      </c>
      <c r="E320">
        <v>0</v>
      </c>
      <c r="F320">
        <v>1402</v>
      </c>
    </row>
    <row r="321" spans="1:6" ht="12.75">
      <c r="A321" s="4">
        <f>'Молодцова дом 7 корпус 2'!H127</f>
        <v>845.06</v>
      </c>
      <c r="B321">
        <v>12</v>
      </c>
      <c r="C321">
        <v>658</v>
      </c>
      <c r="D321">
        <v>6</v>
      </c>
      <c r="E321">
        <v>0</v>
      </c>
      <c r="F321">
        <v>1402</v>
      </c>
    </row>
    <row r="322" spans="1:6" ht="12.75">
      <c r="A322" s="4">
        <f>'Молодцова дом 7 корпус 2'!M126</f>
        <v>495.47</v>
      </c>
      <c r="B322">
        <v>12</v>
      </c>
      <c r="C322">
        <v>658</v>
      </c>
      <c r="D322">
        <v>7</v>
      </c>
      <c r="E322">
        <v>0</v>
      </c>
      <c r="F322">
        <v>1402</v>
      </c>
    </row>
    <row r="323" spans="1:6" ht="12.75">
      <c r="A323" s="4">
        <f>'Молодцова дом 7 корпус 2'!M127</f>
        <v>89.71</v>
      </c>
      <c r="B323">
        <v>12</v>
      </c>
      <c r="C323">
        <v>658</v>
      </c>
      <c r="D323">
        <v>8</v>
      </c>
      <c r="E323">
        <v>0</v>
      </c>
      <c r="F323">
        <v>1402</v>
      </c>
    </row>
    <row r="324" spans="1:6" ht="12.75">
      <c r="A324" s="4">
        <f>'Молодцова дом 7 корпус 2'!AG126</f>
        <v>46.33</v>
      </c>
      <c r="B324">
        <v>12</v>
      </c>
      <c r="C324">
        <v>658</v>
      </c>
      <c r="D324">
        <v>9</v>
      </c>
      <c r="E324">
        <v>0</v>
      </c>
      <c r="F324">
        <v>1402</v>
      </c>
    </row>
    <row r="325" spans="1:6" ht="12.75">
      <c r="A325" s="4">
        <f>'Молодцова дом 7 корпус 2'!AG127</f>
        <v>4.38</v>
      </c>
      <c r="B325">
        <v>12</v>
      </c>
      <c r="C325">
        <v>658</v>
      </c>
      <c r="D325">
        <v>10</v>
      </c>
      <c r="E325">
        <v>0</v>
      </c>
      <c r="F325">
        <v>1402</v>
      </c>
    </row>
    <row r="326" spans="1:6" ht="12.75">
      <c r="A326">
        <f>'Молодцова дом 7 корпус 2'!A128</f>
        <v>5</v>
      </c>
      <c r="B326">
        <v>12</v>
      </c>
      <c r="C326">
        <v>247</v>
      </c>
      <c r="D326">
        <v>0</v>
      </c>
      <c r="E326">
        <v>0</v>
      </c>
      <c r="F326">
        <v>1402</v>
      </c>
    </row>
    <row r="327" spans="1:6" ht="12.75">
      <c r="A327" t="str">
        <f>'Молодцова дом 7 корпус 2'!C128</f>
        <v>ТЕР09-04-006-02</v>
      </c>
      <c r="B327">
        <v>12</v>
      </c>
      <c r="C327">
        <v>247</v>
      </c>
      <c r="D327">
        <v>1</v>
      </c>
      <c r="E327">
        <v>0</v>
      </c>
      <c r="F327">
        <v>1402</v>
      </c>
    </row>
    <row r="328" spans="1:6" ht="12.75">
      <c r="A328" t="str">
        <f>'Молодцова дом 7 корпус 2'!E128</f>
        <v>Монтаж ограждающих конструкций стен: из профилированного листа при высоте здания до 30 м</v>
      </c>
      <c r="B328">
        <v>12</v>
      </c>
      <c r="C328">
        <v>247</v>
      </c>
      <c r="D328">
        <v>2</v>
      </c>
      <c r="E328">
        <v>0</v>
      </c>
      <c r="F328">
        <v>1402</v>
      </c>
    </row>
    <row r="329" spans="1:6" ht="12.75">
      <c r="A329" t="str">
        <f>'Молодцова дом 7 корпус 2'!G129</f>
        <v>100 м2</v>
      </c>
      <c r="B329">
        <v>12</v>
      </c>
      <c r="C329">
        <v>247</v>
      </c>
      <c r="D329">
        <v>3</v>
      </c>
      <c r="E329">
        <v>0</v>
      </c>
      <c r="F329">
        <v>1402</v>
      </c>
    </row>
    <row r="330" spans="1:6" ht="12.75">
      <c r="A330">
        <f>'Молодцова дом 7 корпус 2'!G128</f>
        <v>0.6</v>
      </c>
      <c r="B330">
        <v>12</v>
      </c>
      <c r="C330">
        <v>247</v>
      </c>
      <c r="D330">
        <v>4</v>
      </c>
      <c r="E330">
        <v>0</v>
      </c>
      <c r="F330">
        <v>1402</v>
      </c>
    </row>
    <row r="331" spans="1:6" ht="12.75">
      <c r="A331" s="4">
        <f>'Молодцова дом 7 корпус 2'!H129</f>
        <v>1810.82</v>
      </c>
      <c r="B331">
        <v>12</v>
      </c>
      <c r="C331">
        <v>247</v>
      </c>
      <c r="D331">
        <v>6</v>
      </c>
      <c r="E331">
        <v>0</v>
      </c>
      <c r="F331">
        <v>1402</v>
      </c>
    </row>
    <row r="332" spans="1:6" ht="12.75">
      <c r="A332" s="4">
        <f>'Молодцова дом 7 корпус 2'!M128</f>
        <v>2538.63</v>
      </c>
      <c r="B332">
        <v>12</v>
      </c>
      <c r="C332">
        <v>247</v>
      </c>
      <c r="D332">
        <v>7</v>
      </c>
      <c r="E332">
        <v>0</v>
      </c>
      <c r="F332">
        <v>1402</v>
      </c>
    </row>
    <row r="333" spans="1:6" ht="12.75">
      <c r="A333" s="4">
        <f>'Молодцова дом 7 корпус 2'!M129</f>
        <v>428.85</v>
      </c>
      <c r="B333">
        <v>12</v>
      </c>
      <c r="C333">
        <v>247</v>
      </c>
      <c r="D333">
        <v>8</v>
      </c>
      <c r="E333">
        <v>0</v>
      </c>
      <c r="F333">
        <v>1402</v>
      </c>
    </row>
    <row r="334" spans="1:6" ht="12.75">
      <c r="A334" s="4">
        <f>'Молодцова дом 7 корпус 2'!AG128</f>
        <v>105.28</v>
      </c>
      <c r="B334">
        <v>12</v>
      </c>
      <c r="C334">
        <v>247</v>
      </c>
      <c r="D334">
        <v>9</v>
      </c>
      <c r="E334">
        <v>0</v>
      </c>
      <c r="F334">
        <v>1402</v>
      </c>
    </row>
    <row r="335" spans="1:6" ht="12.75">
      <c r="A335">
        <f>'Молодцова дом 7 корпус 2'!AG129</f>
        <v>16.9</v>
      </c>
      <c r="B335">
        <v>12</v>
      </c>
      <c r="C335">
        <v>247</v>
      </c>
      <c r="D335">
        <v>10</v>
      </c>
      <c r="E335">
        <v>0</v>
      </c>
      <c r="F335">
        <v>1402</v>
      </c>
    </row>
    <row r="336" spans="1:6" ht="12.75">
      <c r="A336">
        <f>'Молодцова дом 7 корпус 2'!A130</f>
        <v>5.1</v>
      </c>
      <c r="B336">
        <v>12</v>
      </c>
      <c r="C336">
        <v>248</v>
      </c>
      <c r="D336">
        <v>0</v>
      </c>
      <c r="E336">
        <v>0</v>
      </c>
      <c r="F336">
        <v>1406</v>
      </c>
    </row>
    <row r="337" spans="1:6" ht="12.75">
      <c r="A337" t="str">
        <f>'Молодцова дом 7 корпус 2'!C130</f>
        <v>Цена поставщика</v>
      </c>
      <c r="B337">
        <v>12</v>
      </c>
      <c r="C337">
        <v>248</v>
      </c>
      <c r="D337">
        <v>1</v>
      </c>
      <c r="E337">
        <v>0</v>
      </c>
      <c r="F337">
        <v>1406</v>
      </c>
    </row>
    <row r="338" spans="1:6" ht="12.75">
      <c r="A338" t="str">
        <f>'Молодцова дом 7 корпус 2'!E130</f>
        <v>Настил профилированный с полимерным покрытием Цена 350/1,18</v>
      </c>
      <c r="B338">
        <v>12</v>
      </c>
      <c r="C338">
        <v>248</v>
      </c>
      <c r="D338">
        <v>2</v>
      </c>
      <c r="E338">
        <v>0</v>
      </c>
      <c r="F338">
        <v>1406</v>
      </c>
    </row>
    <row r="339" spans="1:6" ht="12.75">
      <c r="A339" t="str">
        <f>'Молодцова дом 7 корпус 2'!G131</f>
        <v>м2</v>
      </c>
      <c r="B339">
        <v>12</v>
      </c>
      <c r="C339">
        <v>248</v>
      </c>
      <c r="D339">
        <v>3</v>
      </c>
      <c r="E339">
        <v>0</v>
      </c>
      <c r="F339">
        <v>1406</v>
      </c>
    </row>
    <row r="340" spans="1:6" ht="12.75">
      <c r="A340" s="4">
        <f>'Молодцова дом 7 корпус 2'!H130</f>
        <v>296.61</v>
      </c>
      <c r="B340">
        <v>12</v>
      </c>
      <c r="C340">
        <v>248</v>
      </c>
      <c r="D340">
        <v>5</v>
      </c>
      <c r="E340">
        <v>0</v>
      </c>
      <c r="F340">
        <v>1406</v>
      </c>
    </row>
    <row r="341" spans="1:6" ht="12.75">
      <c r="A341" s="5">
        <f>'Молодцова дом 7 корпус 2'!M130</f>
        <v>100</v>
      </c>
      <c r="B341">
        <v>12</v>
      </c>
      <c r="C341">
        <v>248</v>
      </c>
      <c r="D341">
        <v>6</v>
      </c>
      <c r="E341">
        <v>0</v>
      </c>
      <c r="F341">
        <v>1406</v>
      </c>
    </row>
    <row r="342" spans="1:6" ht="12.75">
      <c r="A342">
        <f>'Молодцова дом 7 корпус 2'!V130</f>
        <v>0</v>
      </c>
      <c r="B342">
        <v>12</v>
      </c>
      <c r="C342">
        <v>248</v>
      </c>
      <c r="D342">
        <v>8</v>
      </c>
      <c r="E342">
        <v>0</v>
      </c>
      <c r="F342">
        <v>1406</v>
      </c>
    </row>
    <row r="343" spans="1:6" ht="12.75">
      <c r="A343">
        <f>'Молодцова дом 7 корпус 2'!A132</f>
        <v>5.2</v>
      </c>
      <c r="B343">
        <v>12</v>
      </c>
      <c r="C343">
        <v>249</v>
      </c>
      <c r="D343">
        <v>0</v>
      </c>
      <c r="E343">
        <v>0</v>
      </c>
      <c r="F343">
        <v>1406</v>
      </c>
    </row>
    <row r="344" spans="1:6" ht="12.75">
      <c r="A344" t="str">
        <f>'Молодцова дом 7 корпус 2'!C132</f>
        <v>[101-9101]</v>
      </c>
      <c r="B344">
        <v>12</v>
      </c>
      <c r="C344">
        <v>249</v>
      </c>
      <c r="D344">
        <v>1</v>
      </c>
      <c r="E344">
        <v>0</v>
      </c>
      <c r="F344">
        <v>1406</v>
      </c>
    </row>
    <row r="345" spans="1:6" ht="12.75">
      <c r="A345" t="str">
        <f>'Молодцова дом 7 корпус 2'!E132</f>
        <v>Дюбели монтажные</v>
      </c>
      <c r="B345">
        <v>12</v>
      </c>
      <c r="C345">
        <v>249</v>
      </c>
      <c r="D345">
        <v>2</v>
      </c>
      <c r="E345">
        <v>0</v>
      </c>
      <c r="F345">
        <v>1406</v>
      </c>
    </row>
    <row r="346" spans="1:6" ht="12.75">
      <c r="A346" t="str">
        <f>'Молодцова дом 7 корпус 2'!G133</f>
        <v>10 шт.</v>
      </c>
      <c r="B346">
        <v>12</v>
      </c>
      <c r="C346">
        <v>249</v>
      </c>
      <c r="D346">
        <v>3</v>
      </c>
      <c r="E346">
        <v>0</v>
      </c>
      <c r="F346">
        <v>1406</v>
      </c>
    </row>
    <row r="347" spans="1:6" ht="12.75">
      <c r="A347" s="4">
        <f>'Молодцова дом 7 корпус 2'!H132</f>
        <v>3.33</v>
      </c>
      <c r="B347">
        <v>12</v>
      </c>
      <c r="C347">
        <v>249</v>
      </c>
      <c r="D347">
        <v>5</v>
      </c>
      <c r="E347">
        <v>0</v>
      </c>
      <c r="F347">
        <v>1406</v>
      </c>
    </row>
    <row r="348" spans="1:6" ht="12.75">
      <c r="A348" s="5">
        <f>'Молодцова дом 7 корпус 2'!M132</f>
        <v>125</v>
      </c>
      <c r="B348">
        <v>12</v>
      </c>
      <c r="C348">
        <v>249</v>
      </c>
      <c r="D348">
        <v>6</v>
      </c>
      <c r="E348">
        <v>0</v>
      </c>
      <c r="F348">
        <v>1406</v>
      </c>
    </row>
    <row r="349" spans="1:6" ht="12.75">
      <c r="A349">
        <f>'Молодцова дом 7 корпус 2'!V132</f>
        <v>0</v>
      </c>
      <c r="B349">
        <v>12</v>
      </c>
      <c r="C349">
        <v>249</v>
      </c>
      <c r="D349">
        <v>8</v>
      </c>
      <c r="E349">
        <v>0</v>
      </c>
      <c r="F349">
        <v>1406</v>
      </c>
    </row>
    <row r="350" spans="1:6" ht="12.75">
      <c r="A350">
        <f>'Молодцова дом 7 корпус 2'!A134</f>
        <v>6</v>
      </c>
      <c r="B350">
        <v>12</v>
      </c>
      <c r="C350">
        <v>250</v>
      </c>
      <c r="D350">
        <v>0</v>
      </c>
      <c r="E350">
        <v>0</v>
      </c>
      <c r="F350">
        <v>1402</v>
      </c>
    </row>
    <row r="351" spans="1:6" ht="12.75">
      <c r="A351" t="str">
        <f>'Молодцова дом 7 корпус 2'!C134</f>
        <v>ТЕР09-03-046-03</v>
      </c>
      <c r="B351">
        <v>12</v>
      </c>
      <c r="C351">
        <v>250</v>
      </c>
      <c r="D351">
        <v>1</v>
      </c>
      <c r="E351">
        <v>0</v>
      </c>
      <c r="F351">
        <v>1402</v>
      </c>
    </row>
    <row r="352" spans="1:6" ht="12.75">
      <c r="A352" t="str">
        <f>'Молодцова дом 7 корпус 2'!E134</f>
        <v>Монтаж перегородок стальных, консольных, сетчатых- художественная ковка</v>
      </c>
      <c r="B352">
        <v>12</v>
      </c>
      <c r="C352">
        <v>250</v>
      </c>
      <c r="D352">
        <v>2</v>
      </c>
      <c r="E352">
        <v>0</v>
      </c>
      <c r="F352">
        <v>1402</v>
      </c>
    </row>
    <row r="353" spans="1:6" ht="12.75">
      <c r="A353" t="str">
        <f>'Молодцова дом 7 корпус 2'!G135</f>
        <v>100 м2</v>
      </c>
      <c r="B353">
        <v>12</v>
      </c>
      <c r="C353">
        <v>250</v>
      </c>
      <c r="D353">
        <v>3</v>
      </c>
      <c r="E353">
        <v>0</v>
      </c>
      <c r="F353">
        <v>1402</v>
      </c>
    </row>
    <row r="354" spans="1:6" ht="12.75">
      <c r="A354">
        <f>'Молодцова дом 7 корпус 2'!G134</f>
        <v>0.152</v>
      </c>
      <c r="B354">
        <v>12</v>
      </c>
      <c r="C354">
        <v>250</v>
      </c>
      <c r="D354">
        <v>4</v>
      </c>
      <c r="E354">
        <v>0</v>
      </c>
      <c r="F354">
        <v>1402</v>
      </c>
    </row>
    <row r="355" spans="1:6" ht="12.75">
      <c r="A355" s="4">
        <f>'Молодцова дом 7 корпус 2'!H135</f>
        <v>906.54</v>
      </c>
      <c r="B355">
        <v>12</v>
      </c>
      <c r="C355">
        <v>250</v>
      </c>
      <c r="D355">
        <v>6</v>
      </c>
      <c r="E355">
        <v>0</v>
      </c>
      <c r="F355">
        <v>1402</v>
      </c>
    </row>
    <row r="356" spans="1:6" ht="12.75">
      <c r="A356" s="4">
        <f>'Молодцова дом 7 корпус 2'!M134</f>
        <v>52.92</v>
      </c>
      <c r="B356">
        <v>12</v>
      </c>
      <c r="C356">
        <v>250</v>
      </c>
      <c r="D356">
        <v>7</v>
      </c>
      <c r="E356">
        <v>0</v>
      </c>
      <c r="F356">
        <v>1402</v>
      </c>
    </row>
    <row r="357" spans="1:6" ht="12.75">
      <c r="A357" s="4">
        <f>'Молодцова дом 7 корпус 2'!M135</f>
        <v>11.15</v>
      </c>
      <c r="B357">
        <v>12</v>
      </c>
      <c r="C357">
        <v>250</v>
      </c>
      <c r="D357">
        <v>8</v>
      </c>
      <c r="E357">
        <v>0</v>
      </c>
      <c r="F357">
        <v>1402</v>
      </c>
    </row>
    <row r="358" spans="1:6" ht="12.75">
      <c r="A358">
        <f>'Молодцова дом 7 корпус 2'!AG134</f>
        <v>52.1</v>
      </c>
      <c r="B358">
        <v>12</v>
      </c>
      <c r="C358">
        <v>250</v>
      </c>
      <c r="D358">
        <v>9</v>
      </c>
      <c r="E358">
        <v>0</v>
      </c>
      <c r="F358">
        <v>1402</v>
      </c>
    </row>
    <row r="359" spans="1:6" ht="12.75">
      <c r="A359" s="4">
        <f>'Молодцова дом 7 корпус 2'!AG135</f>
        <v>0.51</v>
      </c>
      <c r="B359">
        <v>12</v>
      </c>
      <c r="C359">
        <v>250</v>
      </c>
      <c r="D359">
        <v>10</v>
      </c>
      <c r="E359">
        <v>0</v>
      </c>
      <c r="F359">
        <v>1402</v>
      </c>
    </row>
    <row r="360" spans="1:6" ht="12.75">
      <c r="A360">
        <f>'Молодцова дом 7 корпус 2'!A136</f>
        <v>7</v>
      </c>
      <c r="B360">
        <v>12</v>
      </c>
      <c r="C360">
        <v>459</v>
      </c>
      <c r="D360">
        <v>0</v>
      </c>
      <c r="E360">
        <v>0</v>
      </c>
      <c r="F360">
        <v>1411</v>
      </c>
    </row>
    <row r="361" spans="1:6" ht="12.75">
      <c r="A361" t="str">
        <f>'Молодцова дом 7 корпус 2'!C136</f>
        <v>Цена поставщика</v>
      </c>
      <c r="B361">
        <v>12</v>
      </c>
      <c r="C361">
        <v>459</v>
      </c>
      <c r="D361">
        <v>1</v>
      </c>
      <c r="E361">
        <v>0</v>
      </c>
      <c r="F361">
        <v>1411</v>
      </c>
    </row>
    <row r="362" spans="1:6" ht="12.75">
      <c r="A362" t="str">
        <f>'Молодцова дом 7 корпус 2'!E136</f>
        <v>Стоимость кованных изделий </v>
      </c>
      <c r="B362">
        <v>12</v>
      </c>
      <c r="C362">
        <v>459</v>
      </c>
      <c r="D362">
        <v>2</v>
      </c>
      <c r="E362">
        <v>0</v>
      </c>
      <c r="F362">
        <v>1411</v>
      </c>
    </row>
    <row r="363" spans="1:6" ht="12.75">
      <c r="A363" t="str">
        <f>'Молодцова дом 7 корпус 2'!G137</f>
        <v>м2</v>
      </c>
      <c r="B363">
        <v>12</v>
      </c>
      <c r="C363">
        <v>459</v>
      </c>
      <c r="D363">
        <v>3</v>
      </c>
      <c r="E363">
        <v>0</v>
      </c>
      <c r="F363">
        <v>1411</v>
      </c>
    </row>
    <row r="364" spans="1:6" ht="12.75">
      <c r="A364">
        <f>'Молодцова дом 7 корпус 2'!G136</f>
        <v>15.2</v>
      </c>
      <c r="B364">
        <v>12</v>
      </c>
      <c r="C364">
        <v>459</v>
      </c>
      <c r="D364">
        <v>4</v>
      </c>
      <c r="E364">
        <v>0</v>
      </c>
      <c r="F364">
        <v>1411</v>
      </c>
    </row>
    <row r="365" spans="1:6" ht="12.75">
      <c r="A365" s="4">
        <f>'Молодцова дом 7 корпус 2'!H136</f>
        <v>5359.35</v>
      </c>
      <c r="B365">
        <v>12</v>
      </c>
      <c r="C365">
        <v>459</v>
      </c>
      <c r="D365">
        <v>5</v>
      </c>
      <c r="E365">
        <v>0</v>
      </c>
      <c r="F365">
        <v>1411</v>
      </c>
    </row>
    <row r="366" spans="1:6" ht="12.75">
      <c r="A366" s="5">
        <f>'Молодцова дом 7 корпус 2'!M136</f>
        <v>0</v>
      </c>
      <c r="B366">
        <v>12</v>
      </c>
      <c r="C366">
        <v>459</v>
      </c>
      <c r="D366">
        <v>6</v>
      </c>
      <c r="E366">
        <v>0</v>
      </c>
      <c r="F366">
        <v>1411</v>
      </c>
    </row>
    <row r="367" spans="1:6" ht="12.75">
      <c r="A367">
        <f>'Молодцова дом 7 корпус 2'!V136</f>
        <v>0</v>
      </c>
      <c r="B367">
        <v>12</v>
      </c>
      <c r="C367">
        <v>459</v>
      </c>
      <c r="D367">
        <v>8</v>
      </c>
      <c r="E367">
        <v>0</v>
      </c>
      <c r="F367">
        <v>1411</v>
      </c>
    </row>
    <row r="368" spans="1:6" ht="12.75">
      <c r="A368" t="str">
        <f>'Молодцова дом 7 корпус 2'!A138</f>
        <v>ИТОГО:</v>
      </c>
      <c r="B368">
        <v>12</v>
      </c>
      <c r="C368">
        <v>511</v>
      </c>
      <c r="D368">
        <v>0</v>
      </c>
      <c r="E368">
        <v>0</v>
      </c>
      <c r="F368">
        <v>1403</v>
      </c>
    </row>
    <row r="369" spans="1:6" ht="12.75">
      <c r="A369" t="str">
        <f>'Молодцова дом 7 корпус 2'!A142</f>
        <v>ИТОГО:</v>
      </c>
      <c r="B369">
        <v>12</v>
      </c>
      <c r="C369">
        <v>208</v>
      </c>
      <c r="D369">
        <v>0</v>
      </c>
      <c r="E369">
        <v>0</v>
      </c>
      <c r="F369">
        <v>1403</v>
      </c>
    </row>
    <row r="370" spans="1:6" ht="12.75">
      <c r="A370" t="str">
        <f>'Молодцова дом 7 корпус 2'!A145</f>
        <v>3.5.01.06 Строительные металлоконструкции. коэф.0.94 (1, 2, 3, 4, 5, 6)</v>
      </c>
      <c r="B370">
        <v>12</v>
      </c>
      <c r="C370">
        <v>590</v>
      </c>
      <c r="D370">
        <v>0</v>
      </c>
      <c r="E370">
        <v>0</v>
      </c>
      <c r="F370">
        <v>104</v>
      </c>
    </row>
    <row r="371" spans="1:6" ht="12.75">
      <c r="A371" t="str">
        <f>'Молодцова дом 7 корпус 2'!A146</f>
        <v>Зарплата</v>
      </c>
      <c r="B371">
        <v>12</v>
      </c>
      <c r="C371">
        <v>591</v>
      </c>
      <c r="D371">
        <v>0</v>
      </c>
      <c r="E371">
        <v>0</v>
      </c>
      <c r="F371">
        <v>102</v>
      </c>
    </row>
    <row r="372" spans="1:6" ht="12.75">
      <c r="A372">
        <f>'Молодцова дом 7 корпус 2'!K146</f>
        <v>7.2</v>
      </c>
      <c r="B372">
        <v>12</v>
      </c>
      <c r="C372">
        <v>591</v>
      </c>
      <c r="D372">
        <v>1</v>
      </c>
      <c r="E372">
        <v>0</v>
      </c>
      <c r="F372">
        <v>102</v>
      </c>
    </row>
    <row r="373" spans="1:6" ht="12.75">
      <c r="A373" t="str">
        <f>'Молодцова дом 7 корпус 2'!A147</f>
        <v>Машины и механизмы</v>
      </c>
      <c r="B373">
        <v>12</v>
      </c>
      <c r="C373">
        <v>592</v>
      </c>
      <c r="D373">
        <v>0</v>
      </c>
      <c r="E373">
        <v>0</v>
      </c>
      <c r="F373">
        <v>102</v>
      </c>
    </row>
    <row r="374" spans="1:6" ht="12.75">
      <c r="A374" s="4">
        <f>'Молодцова дом 7 корпус 2'!K147</f>
        <v>5.65</v>
      </c>
      <c r="B374">
        <v>12</v>
      </c>
      <c r="C374">
        <v>592</v>
      </c>
      <c r="D374">
        <v>1</v>
      </c>
      <c r="E374">
        <v>0</v>
      </c>
      <c r="F374">
        <v>102</v>
      </c>
    </row>
    <row r="375" spans="1:6" ht="12.75">
      <c r="A375" t="str">
        <f>'Молодцова дом 7 корпус 2'!A148</f>
        <v>Материалы</v>
      </c>
      <c r="B375">
        <v>12</v>
      </c>
      <c r="C375">
        <v>593</v>
      </c>
      <c r="D375">
        <v>0</v>
      </c>
      <c r="E375">
        <v>0</v>
      </c>
      <c r="F375">
        <v>102</v>
      </c>
    </row>
    <row r="376" spans="1:6" ht="12.75">
      <c r="A376">
        <f>'Молодцова дом 7 корпус 2'!K148</f>
        <v>5.3</v>
      </c>
      <c r="B376">
        <v>12</v>
      </c>
      <c r="C376">
        <v>593</v>
      </c>
      <c r="D376">
        <v>1</v>
      </c>
      <c r="E376">
        <v>0</v>
      </c>
      <c r="F376">
        <v>102</v>
      </c>
    </row>
    <row r="377" spans="1:6" ht="12.75">
      <c r="A377" t="str">
        <f>'Молодцова дом 7 корпус 2'!A149</f>
        <v>Итого по неучтенным материалам</v>
      </c>
      <c r="B377">
        <v>12</v>
      </c>
      <c r="C377">
        <v>603</v>
      </c>
      <c r="D377">
        <v>0</v>
      </c>
      <c r="E377">
        <v>0</v>
      </c>
      <c r="F377">
        <v>103</v>
      </c>
    </row>
    <row r="378" spans="1:6" ht="12.75">
      <c r="A378">
        <f>'Молодцова дом 7 корпус 2'!K149</f>
        <v>0</v>
      </c>
      <c r="B378">
        <v>12</v>
      </c>
      <c r="C378">
        <v>603</v>
      </c>
      <c r="D378">
        <v>1</v>
      </c>
      <c r="E378">
        <v>0</v>
      </c>
      <c r="F378">
        <v>103</v>
      </c>
    </row>
    <row r="379" spans="1:6" ht="12.75">
      <c r="A379" t="str">
        <f>'Молодцова дом 7 корпус 2'!A150</f>
        <v>Итого</v>
      </c>
      <c r="B379">
        <v>12</v>
      </c>
      <c r="C379">
        <v>594</v>
      </c>
      <c r="D379">
        <v>0</v>
      </c>
      <c r="E379">
        <v>0</v>
      </c>
      <c r="F379">
        <v>103</v>
      </c>
    </row>
    <row r="380" spans="1:6" ht="12.75">
      <c r="A380">
        <f>'Молодцова дом 7 корпус 2'!K150</f>
        <v>4</v>
      </c>
      <c r="B380">
        <v>12</v>
      </c>
      <c r="C380">
        <v>594</v>
      </c>
      <c r="D380">
        <v>1</v>
      </c>
      <c r="E380">
        <v>0</v>
      </c>
      <c r="F380">
        <v>103</v>
      </c>
    </row>
    <row r="381" spans="1:6" ht="12.75">
      <c r="A381" t="str">
        <f>'Молодцова дом 7 корпус 2'!A151</f>
        <v>Накладные расходы</v>
      </c>
      <c r="B381">
        <v>12</v>
      </c>
      <c r="C381">
        <v>595</v>
      </c>
      <c r="D381">
        <v>0</v>
      </c>
      <c r="E381">
        <v>0</v>
      </c>
      <c r="F381">
        <v>102</v>
      </c>
    </row>
    <row r="382" spans="1:6" ht="12.75">
      <c r="A382">
        <f>'Молодцова дом 7 корпус 2'!K151</f>
        <v>0.846</v>
      </c>
      <c r="B382">
        <v>12</v>
      </c>
      <c r="C382">
        <v>595</v>
      </c>
      <c r="D382">
        <v>1</v>
      </c>
      <c r="E382">
        <v>0</v>
      </c>
      <c r="F382">
        <v>102</v>
      </c>
    </row>
    <row r="383" spans="1:6" ht="12.75">
      <c r="A383" t="str">
        <f>'Молодцова дом 7 корпус 2'!A152</f>
        <v>Сметная прибыль</v>
      </c>
      <c r="B383">
        <v>12</v>
      </c>
      <c r="C383">
        <v>596</v>
      </c>
      <c r="D383">
        <v>0</v>
      </c>
      <c r="E383">
        <v>0</v>
      </c>
      <c r="F383">
        <v>102</v>
      </c>
    </row>
    <row r="384" spans="1:6" ht="12.75">
      <c r="A384" s="4">
        <f>'Молодцова дом 7 корпус 2'!K152</f>
        <v>0.85</v>
      </c>
      <c r="B384">
        <v>12</v>
      </c>
      <c r="C384">
        <v>596</v>
      </c>
      <c r="D384">
        <v>1</v>
      </c>
      <c r="E384">
        <v>0</v>
      </c>
      <c r="F384">
        <v>102</v>
      </c>
    </row>
    <row r="385" spans="1:6" ht="12.75">
      <c r="A385" t="str">
        <f>'Молодцова дом 7 корпус 2'!A153</f>
        <v>Итого</v>
      </c>
      <c r="B385">
        <v>12</v>
      </c>
      <c r="C385">
        <v>597</v>
      </c>
      <c r="D385">
        <v>0</v>
      </c>
      <c r="E385">
        <v>0</v>
      </c>
      <c r="F385">
        <v>103</v>
      </c>
    </row>
    <row r="386" spans="1:6" ht="12.75">
      <c r="A386">
        <f>'Молодцова дом 7 корпус 2'!K153</f>
        <v>3</v>
      </c>
      <c r="B386">
        <v>12</v>
      </c>
      <c r="C386">
        <v>597</v>
      </c>
      <c r="D386">
        <v>1</v>
      </c>
      <c r="E386">
        <v>0</v>
      </c>
      <c r="F386">
        <v>103</v>
      </c>
    </row>
    <row r="387" spans="1:6" ht="12.75">
      <c r="A387">
        <f>'Молодцова дом 7 корпус 2'!A157</f>
        <v>1</v>
      </c>
      <c r="B387">
        <v>12</v>
      </c>
      <c r="C387">
        <v>696</v>
      </c>
      <c r="D387">
        <v>0</v>
      </c>
      <c r="E387">
        <v>0</v>
      </c>
      <c r="F387">
        <v>1402</v>
      </c>
    </row>
    <row r="388" spans="1:6" ht="12.75">
      <c r="A388" t="str">
        <f>'Молодцова дом 7 корпус 2'!C157</f>
        <v>ТЕР13-03-002-02</v>
      </c>
      <c r="B388">
        <v>12</v>
      </c>
      <c r="C388">
        <v>696</v>
      </c>
      <c r="D388">
        <v>1</v>
      </c>
      <c r="E388">
        <v>0</v>
      </c>
      <c r="F388">
        <v>1402</v>
      </c>
    </row>
    <row r="389" spans="1:6" ht="12.75">
      <c r="A389" t="str">
        <f>'Молодцова дом 7 корпус 2'!E157</f>
        <v>Огрунтовка металлических поверхностей за один раз</v>
      </c>
      <c r="B389">
        <v>12</v>
      </c>
      <c r="C389">
        <v>696</v>
      </c>
      <c r="D389">
        <v>2</v>
      </c>
      <c r="E389">
        <v>0</v>
      </c>
      <c r="F389">
        <v>1402</v>
      </c>
    </row>
    <row r="390" spans="1:6" ht="12.75">
      <c r="A390" t="str">
        <f>'Молодцова дом 7 корпус 2'!G158</f>
        <v>100 м2 </v>
      </c>
      <c r="B390">
        <v>12</v>
      </c>
      <c r="C390">
        <v>696</v>
      </c>
      <c r="D390">
        <v>3</v>
      </c>
      <c r="E390">
        <v>0</v>
      </c>
      <c r="F390">
        <v>1402</v>
      </c>
    </row>
    <row r="391" spans="1:6" ht="12.75">
      <c r="A391">
        <f>'Молодцова дом 7 корпус 2'!G157</f>
        <v>0.152</v>
      </c>
      <c r="B391">
        <v>12</v>
      </c>
      <c r="C391">
        <v>696</v>
      </c>
      <c r="D391">
        <v>4</v>
      </c>
      <c r="E391">
        <v>0</v>
      </c>
      <c r="F391">
        <v>1402</v>
      </c>
    </row>
    <row r="392" spans="1:6" ht="12.75">
      <c r="A392">
        <f>'Молодцова дом 7 корпус 2'!I158</f>
        <v>107.1</v>
      </c>
      <c r="B392">
        <v>12</v>
      </c>
      <c r="C392">
        <v>696</v>
      </c>
      <c r="D392">
        <v>6</v>
      </c>
      <c r="E392">
        <v>0</v>
      </c>
      <c r="F392">
        <v>1402</v>
      </c>
    </row>
    <row r="393" spans="1:6" ht="12.75">
      <c r="A393">
        <f>'Молодцова дом 7 корпус 2'!N157</f>
        <v>5.9</v>
      </c>
      <c r="B393">
        <v>12</v>
      </c>
      <c r="C393">
        <v>696</v>
      </c>
      <c r="D393">
        <v>7</v>
      </c>
      <c r="E393">
        <v>0</v>
      </c>
      <c r="F393">
        <v>1402</v>
      </c>
    </row>
    <row r="394" spans="1:6" ht="12.75">
      <c r="A394" s="4">
        <f>'Молодцова дом 7 корпус 2'!N158</f>
        <v>0.38</v>
      </c>
      <c r="B394">
        <v>12</v>
      </c>
      <c r="C394">
        <v>696</v>
      </c>
      <c r="D394">
        <v>8</v>
      </c>
      <c r="E394">
        <v>0</v>
      </c>
      <c r="F394">
        <v>1402</v>
      </c>
    </row>
    <row r="395" spans="1:6" ht="12.75">
      <c r="A395" s="4">
        <f>'Молодцова дом 7 корпус 2'!AH157</f>
        <v>5.31</v>
      </c>
      <c r="B395">
        <v>12</v>
      </c>
      <c r="C395">
        <v>696</v>
      </c>
      <c r="D395">
        <v>9</v>
      </c>
      <c r="E395">
        <v>0</v>
      </c>
      <c r="F395">
        <v>1402</v>
      </c>
    </row>
    <row r="396" spans="1:6" ht="12.75">
      <c r="A396" s="4">
        <f>'Молодцова дом 7 корпус 2'!AH158</f>
        <v>0.02</v>
      </c>
      <c r="B396">
        <v>12</v>
      </c>
      <c r="C396">
        <v>696</v>
      </c>
      <c r="D396">
        <v>10</v>
      </c>
      <c r="E396">
        <v>0</v>
      </c>
      <c r="F396">
        <v>1402</v>
      </c>
    </row>
    <row r="397" spans="1:6" ht="12.75">
      <c r="A397">
        <f>'Молодцова дом 7 корпус 2'!A159</f>
        <v>2</v>
      </c>
      <c r="B397">
        <v>12</v>
      </c>
      <c r="C397">
        <v>700</v>
      </c>
      <c r="D397">
        <v>0</v>
      </c>
      <c r="E397">
        <v>0</v>
      </c>
      <c r="F397">
        <v>1402</v>
      </c>
    </row>
    <row r="398" spans="1:6" ht="12.75">
      <c r="A398" t="str">
        <f>'Молодцова дом 7 корпус 2'!C159</f>
        <v>ТЕР15-04-030-04</v>
      </c>
      <c r="B398">
        <v>12</v>
      </c>
      <c r="C398">
        <v>700</v>
      </c>
      <c r="D398">
        <v>1</v>
      </c>
      <c r="E398">
        <v>0</v>
      </c>
      <c r="F398">
        <v>1402</v>
      </c>
    </row>
    <row r="399" spans="1:6" ht="12.75">
      <c r="A399" t="str">
        <f>'Молодцова дом 7 корпус 2'!E159</f>
        <v>Масляная окраска металлических поверхностей: решеток, переплетов, труб диаметром менее 50 мм и т.п., количество окрасок 2</v>
      </c>
      <c r="B399">
        <v>12</v>
      </c>
      <c r="C399">
        <v>700</v>
      </c>
      <c r="D399">
        <v>2</v>
      </c>
      <c r="E399">
        <v>0</v>
      </c>
      <c r="F399">
        <v>1402</v>
      </c>
    </row>
    <row r="400" spans="1:6" ht="12.75">
      <c r="A400" t="str">
        <f>'Молодцова дом 7 корпус 2'!G160</f>
        <v>100 м2 </v>
      </c>
      <c r="B400">
        <v>12</v>
      </c>
      <c r="C400">
        <v>700</v>
      </c>
      <c r="D400">
        <v>3</v>
      </c>
      <c r="E400">
        <v>0</v>
      </c>
      <c r="F400">
        <v>1402</v>
      </c>
    </row>
    <row r="401" spans="1:6" ht="12.75">
      <c r="A401">
        <f>'Молодцова дом 7 корпус 2'!G159</f>
        <v>0.152</v>
      </c>
      <c r="B401">
        <v>12</v>
      </c>
      <c r="C401">
        <v>700</v>
      </c>
      <c r="D401">
        <v>4</v>
      </c>
      <c r="E401">
        <v>0</v>
      </c>
      <c r="F401">
        <v>1402</v>
      </c>
    </row>
    <row r="402" spans="1:6" ht="12.75">
      <c r="A402" s="4">
        <f>'Молодцова дом 7 корпус 2'!I160</f>
        <v>1192.39</v>
      </c>
      <c r="B402">
        <v>12</v>
      </c>
      <c r="C402">
        <v>700</v>
      </c>
      <c r="D402">
        <v>6</v>
      </c>
      <c r="E402">
        <v>0</v>
      </c>
      <c r="F402">
        <v>1402</v>
      </c>
    </row>
    <row r="403" spans="1:6" ht="12.75">
      <c r="A403" s="4">
        <f>'Молодцова дом 7 корпус 2'!N159</f>
        <v>2.58</v>
      </c>
      <c r="B403">
        <v>12</v>
      </c>
      <c r="C403">
        <v>700</v>
      </c>
      <c r="D403">
        <v>7</v>
      </c>
      <c r="E403">
        <v>0</v>
      </c>
      <c r="F403">
        <v>1402</v>
      </c>
    </row>
    <row r="404" spans="1:6" ht="12.75">
      <c r="A404" s="4">
        <f>'Молодцова дом 7 корпус 2'!N160</f>
        <v>0.74</v>
      </c>
      <c r="B404">
        <v>12</v>
      </c>
      <c r="C404">
        <v>700</v>
      </c>
      <c r="D404">
        <v>8</v>
      </c>
      <c r="E404">
        <v>0</v>
      </c>
      <c r="F404">
        <v>1402</v>
      </c>
    </row>
    <row r="405" spans="1:6" ht="12.75">
      <c r="A405" s="4">
        <f>'Молодцова дом 7 корпус 2'!AH159</f>
        <v>71.06</v>
      </c>
      <c r="B405">
        <v>12</v>
      </c>
      <c r="C405">
        <v>700</v>
      </c>
      <c r="D405">
        <v>9</v>
      </c>
      <c r="E405">
        <v>0</v>
      </c>
      <c r="F405">
        <v>1402</v>
      </c>
    </row>
    <row r="406" spans="1:6" ht="12.75">
      <c r="A406" s="4">
        <f>'Молодцова дом 7 корпус 2'!AH160</f>
        <v>0.04</v>
      </c>
      <c r="B406">
        <v>12</v>
      </c>
      <c r="C406">
        <v>700</v>
      </c>
      <c r="D406">
        <v>10</v>
      </c>
      <c r="E406">
        <v>0</v>
      </c>
      <c r="F406">
        <v>1402</v>
      </c>
    </row>
    <row r="407" spans="1:6" ht="12.75">
      <c r="A407">
        <f>'Молодцова дом 7 корпус 2'!A161</f>
        <v>3</v>
      </c>
      <c r="B407">
        <v>12</v>
      </c>
      <c r="C407">
        <v>701</v>
      </c>
      <c r="D407">
        <v>0</v>
      </c>
      <c r="E407">
        <v>0</v>
      </c>
      <c r="F407">
        <v>1402</v>
      </c>
    </row>
    <row r="408" spans="1:6" ht="12.75">
      <c r="A408" t="str">
        <f>'Молодцова дом 7 корпус 2'!C161</f>
        <v>ТЕР13-03-002-02</v>
      </c>
      <c r="B408">
        <v>12</v>
      </c>
      <c r="C408">
        <v>701</v>
      </c>
      <c r="D408">
        <v>1</v>
      </c>
      <c r="E408">
        <v>0</v>
      </c>
      <c r="F408">
        <v>1402</v>
      </c>
    </row>
    <row r="409" spans="1:6" ht="12.75">
      <c r="A409" t="str">
        <f>'Молодцова дом 7 корпус 2'!E161</f>
        <v>Огрунтовка металлических поверхностей за один раз </v>
      </c>
      <c r="B409">
        <v>12</v>
      </c>
      <c r="C409">
        <v>701</v>
      </c>
      <c r="D409">
        <v>2</v>
      </c>
      <c r="E409">
        <v>0</v>
      </c>
      <c r="F409">
        <v>1402</v>
      </c>
    </row>
    <row r="410" spans="1:6" ht="12.75">
      <c r="A410" t="str">
        <f>'Молодцова дом 7 корпус 2'!G162</f>
        <v>100 м2 </v>
      </c>
      <c r="B410">
        <v>12</v>
      </c>
      <c r="C410">
        <v>701</v>
      </c>
      <c r="D410">
        <v>3</v>
      </c>
      <c r="E410">
        <v>0</v>
      </c>
      <c r="F410">
        <v>1402</v>
      </c>
    </row>
    <row r="411" spans="1:6" ht="12.75">
      <c r="A411">
        <f>'Молодцова дом 7 корпус 2'!G161</f>
        <v>1.994</v>
      </c>
      <c r="B411">
        <v>12</v>
      </c>
      <c r="C411">
        <v>701</v>
      </c>
      <c r="D411">
        <v>4</v>
      </c>
      <c r="E411">
        <v>0</v>
      </c>
      <c r="F411">
        <v>1402</v>
      </c>
    </row>
    <row r="412" spans="1:6" ht="12.75">
      <c r="A412">
        <f>'Молодцова дом 7 корпус 2'!I162</f>
        <v>107.1</v>
      </c>
      <c r="B412">
        <v>12</v>
      </c>
      <c r="C412">
        <v>701</v>
      </c>
      <c r="D412">
        <v>6</v>
      </c>
      <c r="E412">
        <v>0</v>
      </c>
      <c r="F412">
        <v>1402</v>
      </c>
    </row>
    <row r="413" spans="1:6" ht="12.75">
      <c r="A413">
        <f>'Молодцова дом 7 корпус 2'!N161</f>
        <v>5.9</v>
      </c>
      <c r="B413">
        <v>12</v>
      </c>
      <c r="C413">
        <v>701</v>
      </c>
      <c r="D413">
        <v>7</v>
      </c>
      <c r="E413">
        <v>0</v>
      </c>
      <c r="F413">
        <v>1402</v>
      </c>
    </row>
    <row r="414" spans="1:6" ht="12.75">
      <c r="A414" s="4">
        <f>'Молодцова дом 7 корпус 2'!N162</f>
        <v>0.38</v>
      </c>
      <c r="B414">
        <v>12</v>
      </c>
      <c r="C414">
        <v>701</v>
      </c>
      <c r="D414">
        <v>8</v>
      </c>
      <c r="E414">
        <v>0</v>
      </c>
      <c r="F414">
        <v>1402</v>
      </c>
    </row>
    <row r="415" spans="1:6" ht="12.75">
      <c r="A415" s="4">
        <f>'Молодцова дом 7 корпус 2'!AH161</f>
        <v>5.31</v>
      </c>
      <c r="B415">
        <v>12</v>
      </c>
      <c r="C415">
        <v>701</v>
      </c>
      <c r="D415">
        <v>9</v>
      </c>
      <c r="E415">
        <v>0</v>
      </c>
      <c r="F415">
        <v>1402</v>
      </c>
    </row>
    <row r="416" spans="1:6" ht="12.75">
      <c r="A416" s="4">
        <f>'Молодцова дом 7 корпус 2'!AH162</f>
        <v>0.02</v>
      </c>
      <c r="B416">
        <v>12</v>
      </c>
      <c r="C416">
        <v>701</v>
      </c>
      <c r="D416">
        <v>10</v>
      </c>
      <c r="E416">
        <v>0</v>
      </c>
      <c r="F416">
        <v>1402</v>
      </c>
    </row>
    <row r="417" spans="1:6" ht="12.75">
      <c r="A417">
        <f>'Молодцова дом 7 корпус 2'!A163</f>
        <v>4</v>
      </c>
      <c r="B417">
        <v>12</v>
      </c>
      <c r="C417">
        <v>698</v>
      </c>
      <c r="D417">
        <v>0</v>
      </c>
      <c r="E417">
        <v>0</v>
      </c>
      <c r="F417">
        <v>1402</v>
      </c>
    </row>
    <row r="418" spans="1:6" ht="12.75">
      <c r="A418" t="str">
        <f>'Молодцова дом 7 корпус 2'!C163</f>
        <v>ТЕР15-04-030-02</v>
      </c>
      <c r="B418">
        <v>12</v>
      </c>
      <c r="C418">
        <v>698</v>
      </c>
      <c r="D418">
        <v>1</v>
      </c>
      <c r="E418">
        <v>0</v>
      </c>
      <c r="F418">
        <v>1402</v>
      </c>
    </row>
    <row r="419" spans="1:6" ht="12.75">
      <c r="A419" t="str">
        <f>'Молодцова дом 7 корпус 2'!E163</f>
        <v>Масляная окраска металлических поверхностей: больших поверхностей (кроме кровель), количество окрасок 2</v>
      </c>
      <c r="B419">
        <v>12</v>
      </c>
      <c r="C419">
        <v>698</v>
      </c>
      <c r="D419">
        <v>2</v>
      </c>
      <c r="E419">
        <v>0</v>
      </c>
      <c r="F419">
        <v>1402</v>
      </c>
    </row>
    <row r="420" spans="1:6" ht="12.75">
      <c r="A420" t="str">
        <f>'Молодцова дом 7 корпус 2'!G164</f>
        <v>100 м2 </v>
      </c>
      <c r="B420">
        <v>12</v>
      </c>
      <c r="C420">
        <v>698</v>
      </c>
      <c r="D420">
        <v>3</v>
      </c>
      <c r="E420">
        <v>0</v>
      </c>
      <c r="F420">
        <v>1402</v>
      </c>
    </row>
    <row r="421" spans="1:6" ht="12.75">
      <c r="A421">
        <f>'Молодцова дом 7 корпус 2'!G163</f>
        <v>1.994</v>
      </c>
      <c r="B421">
        <v>12</v>
      </c>
      <c r="C421">
        <v>698</v>
      </c>
      <c r="D421">
        <v>4</v>
      </c>
      <c r="E421">
        <v>0</v>
      </c>
      <c r="F421">
        <v>1402</v>
      </c>
    </row>
    <row r="422" spans="1:6" ht="12.75">
      <c r="A422" s="4">
        <f>'Молодцова дом 7 корпус 2'!I164</f>
        <v>204.88</v>
      </c>
      <c r="B422">
        <v>12</v>
      </c>
      <c r="C422">
        <v>698</v>
      </c>
      <c r="D422">
        <v>6</v>
      </c>
      <c r="E422">
        <v>0</v>
      </c>
      <c r="F422">
        <v>1402</v>
      </c>
    </row>
    <row r="423" spans="1:6" ht="12.75">
      <c r="A423" s="4">
        <f>'Молодцова дом 7 корпус 2'!N163</f>
        <v>2.58</v>
      </c>
      <c r="B423">
        <v>12</v>
      </c>
      <c r="C423">
        <v>698</v>
      </c>
      <c r="D423">
        <v>7</v>
      </c>
      <c r="E423">
        <v>0</v>
      </c>
      <c r="F423">
        <v>1402</v>
      </c>
    </row>
    <row r="424" spans="1:6" ht="12.75">
      <c r="A424" s="4">
        <f>'Молодцова дом 7 корпус 2'!N164</f>
        <v>0.74</v>
      </c>
      <c r="B424">
        <v>12</v>
      </c>
      <c r="C424">
        <v>698</v>
      </c>
      <c r="D424">
        <v>8</v>
      </c>
      <c r="E424">
        <v>0</v>
      </c>
      <c r="F424">
        <v>1402</v>
      </c>
    </row>
    <row r="425" spans="1:6" ht="12.75">
      <c r="A425" s="4">
        <f>'Молодцова дом 7 корпус 2'!AH163</f>
        <v>12.21</v>
      </c>
      <c r="B425">
        <v>12</v>
      </c>
      <c r="C425">
        <v>698</v>
      </c>
      <c r="D425">
        <v>9</v>
      </c>
      <c r="E425">
        <v>0</v>
      </c>
      <c r="F425">
        <v>1402</v>
      </c>
    </row>
    <row r="426" spans="1:6" ht="12.75">
      <c r="A426" s="4">
        <f>'Молодцова дом 7 корпус 2'!AH164</f>
        <v>0.04</v>
      </c>
      <c r="B426">
        <v>12</v>
      </c>
      <c r="C426">
        <v>698</v>
      </c>
      <c r="D426">
        <v>10</v>
      </c>
      <c r="E426">
        <v>0</v>
      </c>
      <c r="F426">
        <v>1402</v>
      </c>
    </row>
    <row r="427" spans="1:6" ht="12.75">
      <c r="A427" t="str">
        <f>'Молодцова дом 7 корпус 2'!A165</f>
        <v>ИТОГО:</v>
      </c>
      <c r="B427">
        <v>12</v>
      </c>
      <c r="C427">
        <v>513</v>
      </c>
      <c r="D427">
        <v>0</v>
      </c>
      <c r="E427">
        <v>0</v>
      </c>
      <c r="F427">
        <v>1403</v>
      </c>
    </row>
    <row r="428" spans="1:6" ht="12.75">
      <c r="A428" t="str">
        <f>'Молодцова дом 7 корпус 2'!A169</f>
        <v>ИТОГО:</v>
      </c>
      <c r="B428">
        <v>12</v>
      </c>
      <c r="C428">
        <v>290</v>
      </c>
      <c r="D428">
        <v>0</v>
      </c>
      <c r="E428">
        <v>0</v>
      </c>
      <c r="F428">
        <v>1403</v>
      </c>
    </row>
    <row r="429" spans="1:6" ht="12.75">
      <c r="A429" t="str">
        <f>'Молодцова дом 7 корпус 2'!A172</f>
        <v>3.5.02.24 Наружная отделка. коэф.0.94 (1, 2, 3, 4)</v>
      </c>
      <c r="B429">
        <v>12</v>
      </c>
      <c r="C429">
        <v>677</v>
      </c>
      <c r="D429">
        <v>0</v>
      </c>
      <c r="E429">
        <v>0</v>
      </c>
      <c r="F429">
        <v>104</v>
      </c>
    </row>
    <row r="430" spans="1:6" ht="12.75">
      <c r="A430" t="str">
        <f>'Молодцова дом 7 корпус 2'!A173</f>
        <v>Зарплата</v>
      </c>
      <c r="B430">
        <v>12</v>
      </c>
      <c r="C430">
        <v>678</v>
      </c>
      <c r="D430">
        <v>0</v>
      </c>
      <c r="E430">
        <v>0</v>
      </c>
      <c r="F430">
        <v>102</v>
      </c>
    </row>
    <row r="431" spans="1:6" ht="12.75">
      <c r="A431">
        <f>'Молодцова дом 7 корпус 2'!K173</f>
        <v>7.2</v>
      </c>
      <c r="B431">
        <v>12</v>
      </c>
      <c r="C431">
        <v>678</v>
      </c>
      <c r="D431">
        <v>1</v>
      </c>
      <c r="E431">
        <v>0</v>
      </c>
      <c r="F431">
        <v>102</v>
      </c>
    </row>
    <row r="432" spans="1:6" ht="12.75">
      <c r="A432" t="str">
        <f>'Молодцова дом 7 корпус 2'!A174</f>
        <v>Машины и механизмы</v>
      </c>
      <c r="B432">
        <v>12</v>
      </c>
      <c r="C432">
        <v>679</v>
      </c>
      <c r="D432">
        <v>0</v>
      </c>
      <c r="E432">
        <v>0</v>
      </c>
      <c r="F432">
        <v>102</v>
      </c>
    </row>
    <row r="433" spans="1:6" ht="12.75">
      <c r="A433" s="4">
        <f>'Молодцова дом 7 корпус 2'!K174</f>
        <v>7.79</v>
      </c>
      <c r="B433">
        <v>12</v>
      </c>
      <c r="C433">
        <v>679</v>
      </c>
      <c r="D433">
        <v>1</v>
      </c>
      <c r="E433">
        <v>0</v>
      </c>
      <c r="F433">
        <v>102</v>
      </c>
    </row>
    <row r="434" spans="1:6" ht="12.75">
      <c r="A434" t="str">
        <f>'Молодцова дом 7 корпус 2'!A175</f>
        <v>Материалы</v>
      </c>
      <c r="B434">
        <v>12</v>
      </c>
      <c r="C434">
        <v>680</v>
      </c>
      <c r="D434">
        <v>0</v>
      </c>
      <c r="E434">
        <v>0</v>
      </c>
      <c r="F434">
        <v>102</v>
      </c>
    </row>
    <row r="435" spans="1:6" ht="12.75">
      <c r="A435" s="4">
        <f>'Молодцова дом 7 корпус 2'!K175</f>
        <v>1.69</v>
      </c>
      <c r="B435">
        <v>12</v>
      </c>
      <c r="C435">
        <v>680</v>
      </c>
      <c r="D435">
        <v>1</v>
      </c>
      <c r="E435">
        <v>0</v>
      </c>
      <c r="F435">
        <v>102</v>
      </c>
    </row>
    <row r="436" spans="1:6" ht="12.75">
      <c r="A436" t="str">
        <f>'Молодцова дом 7 корпус 2'!A176</f>
        <v>Итого по неучтенным материалам</v>
      </c>
      <c r="B436">
        <v>12</v>
      </c>
      <c r="C436">
        <v>681</v>
      </c>
      <c r="D436">
        <v>0</v>
      </c>
      <c r="E436">
        <v>0</v>
      </c>
      <c r="F436">
        <v>103</v>
      </c>
    </row>
    <row r="437" spans="1:6" ht="12.75">
      <c r="A437">
        <f>'Молодцова дом 7 корпус 2'!K176</f>
        <v>0</v>
      </c>
      <c r="B437">
        <v>12</v>
      </c>
      <c r="C437">
        <v>681</v>
      </c>
      <c r="D437">
        <v>1</v>
      </c>
      <c r="E437">
        <v>0</v>
      </c>
      <c r="F437">
        <v>103</v>
      </c>
    </row>
    <row r="438" spans="1:6" ht="12.75">
      <c r="A438" t="str">
        <f>'Молодцова дом 7 корпус 2'!A177</f>
        <v>Итого</v>
      </c>
      <c r="B438">
        <v>12</v>
      </c>
      <c r="C438">
        <v>682</v>
      </c>
      <c r="D438">
        <v>0</v>
      </c>
      <c r="E438">
        <v>0</v>
      </c>
      <c r="F438">
        <v>103</v>
      </c>
    </row>
    <row r="439" spans="1:6" ht="12.75">
      <c r="A439">
        <f>'Молодцова дом 7 корпус 2'!K177</f>
        <v>0</v>
      </c>
      <c r="B439">
        <v>12</v>
      </c>
      <c r="C439">
        <v>682</v>
      </c>
      <c r="D439">
        <v>1</v>
      </c>
      <c r="E439">
        <v>0</v>
      </c>
      <c r="F439">
        <v>103</v>
      </c>
    </row>
    <row r="440" spans="1:6" ht="12.75">
      <c r="A440" t="str">
        <f>'Молодцова дом 7 корпус 2'!A178</f>
        <v>Накладные расходы</v>
      </c>
      <c r="B440">
        <v>12</v>
      </c>
      <c r="C440">
        <v>683</v>
      </c>
      <c r="D440">
        <v>0</v>
      </c>
      <c r="E440">
        <v>0</v>
      </c>
      <c r="F440">
        <v>102</v>
      </c>
    </row>
    <row r="441" spans="1:6" ht="12.75">
      <c r="A441">
        <f>'Молодцова дом 7 корпус 2'!K178</f>
        <v>0.987</v>
      </c>
      <c r="B441">
        <v>12</v>
      </c>
      <c r="C441">
        <v>683</v>
      </c>
      <c r="D441">
        <v>1</v>
      </c>
      <c r="E441">
        <v>0</v>
      </c>
      <c r="F441">
        <v>102</v>
      </c>
    </row>
    <row r="442" spans="1:6" ht="12.75">
      <c r="A442" t="str">
        <f>'Молодцова дом 7 корпус 2'!A179</f>
        <v>Сметная прибыль</v>
      </c>
      <c r="B442">
        <v>12</v>
      </c>
      <c r="C442">
        <v>684</v>
      </c>
      <c r="D442">
        <v>0</v>
      </c>
      <c r="E442">
        <v>0</v>
      </c>
      <c r="F442">
        <v>102</v>
      </c>
    </row>
    <row r="443" spans="1:6" ht="12.75">
      <c r="A443" s="4">
        <f>'Молодцова дом 7 корпус 2'!K179</f>
        <v>0.55</v>
      </c>
      <c r="B443">
        <v>12</v>
      </c>
      <c r="C443">
        <v>684</v>
      </c>
      <c r="D443">
        <v>1</v>
      </c>
      <c r="E443">
        <v>0</v>
      </c>
      <c r="F443">
        <v>102</v>
      </c>
    </row>
    <row r="444" spans="1:6" ht="12.75">
      <c r="A444" t="str">
        <f>'Молодцова дом 7 корпус 2'!A180</f>
        <v>Итого</v>
      </c>
      <c r="B444">
        <v>12</v>
      </c>
      <c r="C444">
        <v>685</v>
      </c>
      <c r="D444">
        <v>0</v>
      </c>
      <c r="E444">
        <v>0</v>
      </c>
      <c r="F444">
        <v>103</v>
      </c>
    </row>
    <row r="445" spans="1:6" ht="12.75">
      <c r="A445">
        <f>'Молодцова дом 7 корпус 2'!K180</f>
        <v>0</v>
      </c>
      <c r="B445">
        <v>12</v>
      </c>
      <c r="C445">
        <v>685</v>
      </c>
      <c r="D445">
        <v>1</v>
      </c>
      <c r="E445">
        <v>0</v>
      </c>
      <c r="F445">
        <v>103</v>
      </c>
    </row>
    <row r="446" spans="1:6" ht="12.75">
      <c r="A446">
        <f>'Молодцова дом 7 корпус 2'!A184</f>
        <v>1</v>
      </c>
      <c r="B446">
        <v>12</v>
      </c>
      <c r="C446">
        <v>604</v>
      </c>
      <c r="D446">
        <v>0</v>
      </c>
      <c r="E446">
        <v>0</v>
      </c>
      <c r="F446">
        <v>1402</v>
      </c>
    </row>
    <row r="447" spans="1:6" ht="12.75">
      <c r="A447" t="str">
        <f>'Молодцова дом 7 корпус 2'!C184</f>
        <v>ТЕРм08-02-142-01</v>
      </c>
      <c r="B447">
        <v>12</v>
      </c>
      <c r="C447">
        <v>604</v>
      </c>
      <c r="D447">
        <v>1</v>
      </c>
      <c r="E447">
        <v>0</v>
      </c>
      <c r="F447">
        <v>1402</v>
      </c>
    </row>
    <row r="448" spans="1:6" ht="12.75">
      <c r="A448" t="str">
        <f>'Молодцова дом 7 корпус 2'!E184</f>
        <v>Устройство постели при одном кабеле в траншее</v>
      </c>
      <c r="B448">
        <v>12</v>
      </c>
      <c r="C448">
        <v>604</v>
      </c>
      <c r="D448">
        <v>2</v>
      </c>
      <c r="E448">
        <v>0</v>
      </c>
      <c r="F448">
        <v>1402</v>
      </c>
    </row>
    <row r="449" spans="1:6" ht="12.75">
      <c r="A449" t="str">
        <f>'Молодцова дом 7 корпус 2'!G185</f>
        <v>100 м кабеля</v>
      </c>
      <c r="B449">
        <v>12</v>
      </c>
      <c r="C449">
        <v>604</v>
      </c>
      <c r="D449">
        <v>3</v>
      </c>
      <c r="E449">
        <v>0</v>
      </c>
      <c r="F449">
        <v>1402</v>
      </c>
    </row>
    <row r="450" spans="1:6" ht="12.75">
      <c r="A450">
        <f>'Молодцова дом 7 корпус 2'!G184</f>
        <v>0.8</v>
      </c>
      <c r="B450">
        <v>12</v>
      </c>
      <c r="C450">
        <v>604</v>
      </c>
      <c r="D450">
        <v>4</v>
      </c>
      <c r="E450">
        <v>0</v>
      </c>
      <c r="F450">
        <v>1402</v>
      </c>
    </row>
    <row r="451" spans="1:6" ht="12.75">
      <c r="A451" s="4">
        <f>'Молодцова дом 7 корпус 2'!I185</f>
        <v>120.93</v>
      </c>
      <c r="B451">
        <v>12</v>
      </c>
      <c r="C451">
        <v>604</v>
      </c>
      <c r="D451">
        <v>6</v>
      </c>
      <c r="E451">
        <v>0</v>
      </c>
      <c r="F451">
        <v>1402</v>
      </c>
    </row>
    <row r="452" spans="1:6" ht="12.75">
      <c r="A452" s="4">
        <f>'Молодцова дом 7 корпус 2'!N184</f>
        <v>1153.49</v>
      </c>
      <c r="B452">
        <v>12</v>
      </c>
      <c r="C452">
        <v>604</v>
      </c>
      <c r="D452">
        <v>7</v>
      </c>
      <c r="E452">
        <v>0</v>
      </c>
      <c r="F452">
        <v>1402</v>
      </c>
    </row>
    <row r="453" spans="1:6" ht="12.75">
      <c r="A453" s="4">
        <f>'Молодцова дом 7 корпус 2'!N185</f>
        <v>220.11</v>
      </c>
      <c r="B453">
        <v>12</v>
      </c>
      <c r="C453">
        <v>604</v>
      </c>
      <c r="D453">
        <v>8</v>
      </c>
      <c r="E453">
        <v>0</v>
      </c>
      <c r="F453">
        <v>1402</v>
      </c>
    </row>
    <row r="454" spans="1:6" ht="12.75">
      <c r="A454" s="4">
        <f>'Молодцова дом 7 корпус 2'!AH184</f>
        <v>6.63</v>
      </c>
      <c r="B454">
        <v>12</v>
      </c>
      <c r="C454">
        <v>604</v>
      </c>
      <c r="D454">
        <v>9</v>
      </c>
      <c r="E454">
        <v>0</v>
      </c>
      <c r="F454">
        <v>1402</v>
      </c>
    </row>
    <row r="455" spans="1:6" ht="12.75">
      <c r="A455" s="4">
        <f>'Молодцова дом 7 корпус 2'!AH185</f>
        <v>9.98</v>
      </c>
      <c r="B455">
        <v>12</v>
      </c>
      <c r="C455">
        <v>604</v>
      </c>
      <c r="D455">
        <v>10</v>
      </c>
      <c r="E455">
        <v>0</v>
      </c>
      <c r="F455">
        <v>1402</v>
      </c>
    </row>
    <row r="456" spans="1:6" ht="12.75">
      <c r="A456">
        <f>'Молодцова дом 7 корпус 2'!A186</f>
        <v>2</v>
      </c>
      <c r="B456">
        <v>12</v>
      </c>
      <c r="C456">
        <v>606</v>
      </c>
      <c r="D456">
        <v>0</v>
      </c>
      <c r="E456">
        <v>0</v>
      </c>
      <c r="F456">
        <v>1402</v>
      </c>
    </row>
    <row r="457" spans="1:6" ht="12.75">
      <c r="A457" t="str">
        <f>'Молодцова дом 7 корпус 2'!C186</f>
        <v>ТЕР22-01-011-01</v>
      </c>
      <c r="B457">
        <v>12</v>
      </c>
      <c r="C457">
        <v>606</v>
      </c>
      <c r="D457">
        <v>1</v>
      </c>
      <c r="E457">
        <v>0</v>
      </c>
      <c r="F457">
        <v>1402</v>
      </c>
    </row>
    <row r="458" spans="1:6" ht="12.75">
      <c r="A458" t="str">
        <f>'Молодцова дом 7 корпус 2'!E186</f>
        <v>Укладка стальных водопроводных труб </v>
      </c>
      <c r="B458">
        <v>12</v>
      </c>
      <c r="C458">
        <v>606</v>
      </c>
      <c r="D458">
        <v>2</v>
      </c>
      <c r="E458">
        <v>0</v>
      </c>
      <c r="F458">
        <v>1402</v>
      </c>
    </row>
    <row r="459" spans="1:6" ht="12.75">
      <c r="A459" t="str">
        <f>'Молодцова дом 7 корпус 2'!G187</f>
        <v>1 км </v>
      </c>
      <c r="B459">
        <v>12</v>
      </c>
      <c r="C459">
        <v>606</v>
      </c>
      <c r="D459">
        <v>3</v>
      </c>
      <c r="E459">
        <v>0</v>
      </c>
      <c r="F459">
        <v>1402</v>
      </c>
    </row>
    <row r="460" spans="1:6" ht="12.75">
      <c r="A460" s="4">
        <f>'Молодцова дом 7 корпус 2'!G186</f>
        <v>0.08</v>
      </c>
      <c r="B460">
        <v>12</v>
      </c>
      <c r="C460">
        <v>606</v>
      </c>
      <c r="D460">
        <v>4</v>
      </c>
      <c r="E460">
        <v>0</v>
      </c>
      <c r="F460">
        <v>1402</v>
      </c>
    </row>
    <row r="461" spans="1:6" ht="12.75">
      <c r="A461" s="4">
        <f>'Молодцова дом 7 корпус 2'!I187</f>
        <v>6242.34</v>
      </c>
      <c r="B461">
        <v>12</v>
      </c>
      <c r="C461">
        <v>606</v>
      </c>
      <c r="D461">
        <v>6</v>
      </c>
      <c r="E461">
        <v>0</v>
      </c>
      <c r="F461">
        <v>1402</v>
      </c>
    </row>
    <row r="462" spans="1:6" ht="12.75">
      <c r="A462" s="4">
        <f>'Молодцова дом 7 корпус 2'!N186</f>
        <v>1944.92</v>
      </c>
      <c r="B462">
        <v>12</v>
      </c>
      <c r="C462">
        <v>606</v>
      </c>
      <c r="D462">
        <v>7</v>
      </c>
      <c r="E462">
        <v>0</v>
      </c>
      <c r="F462">
        <v>1402</v>
      </c>
    </row>
    <row r="463" spans="1:6" ht="12.75">
      <c r="A463" s="4">
        <f>'Молодцова дом 7 корпус 2'!N187</f>
        <v>447.52</v>
      </c>
      <c r="B463">
        <v>12</v>
      </c>
      <c r="C463">
        <v>606</v>
      </c>
      <c r="D463">
        <v>8</v>
      </c>
      <c r="E463">
        <v>0</v>
      </c>
      <c r="F463">
        <v>1402</v>
      </c>
    </row>
    <row r="464" spans="1:6" ht="12.75">
      <c r="A464" s="5">
        <f>'Молодцова дом 7 корпус 2'!AH186</f>
        <v>318</v>
      </c>
      <c r="B464">
        <v>12</v>
      </c>
      <c r="C464">
        <v>606</v>
      </c>
      <c r="D464">
        <v>9</v>
      </c>
      <c r="E464">
        <v>0</v>
      </c>
      <c r="F464">
        <v>1402</v>
      </c>
    </row>
    <row r="465" spans="1:6" ht="12.75">
      <c r="A465" s="4">
        <f>'Молодцова дом 7 корпус 2'!AH187</f>
        <v>18.69</v>
      </c>
      <c r="B465">
        <v>12</v>
      </c>
      <c r="C465">
        <v>606</v>
      </c>
      <c r="D465">
        <v>10</v>
      </c>
      <c r="E465">
        <v>0</v>
      </c>
      <c r="F465">
        <v>1402</v>
      </c>
    </row>
    <row r="466" spans="1:6" ht="12.75">
      <c r="A466">
        <f>'Молодцова дом 7 корпус 2'!A188</f>
        <v>2.1</v>
      </c>
      <c r="B466">
        <v>12</v>
      </c>
      <c r="C466">
        <v>608</v>
      </c>
      <c r="D466">
        <v>0</v>
      </c>
      <c r="E466">
        <v>0</v>
      </c>
      <c r="F466">
        <v>1406</v>
      </c>
    </row>
    <row r="467" spans="1:6" ht="12.75">
      <c r="A467" t="str">
        <f>'Молодцова дом 7 корпус 2'!C188</f>
        <v>[103-0004]</v>
      </c>
      <c r="B467">
        <v>12</v>
      </c>
      <c r="C467">
        <v>608</v>
      </c>
      <c r="D467">
        <v>1</v>
      </c>
      <c r="E467">
        <v>0</v>
      </c>
      <c r="F467">
        <v>1406</v>
      </c>
    </row>
    <row r="468" spans="1:6" ht="12.75">
      <c r="A468" t="str">
        <f>'Молодцова дом 7 корпус 2'!E188</f>
        <v>Трубы стальные сварные водогазопроводные с резьбой черные легкие (неоцинкованные) диаметр условного прохода 32 мм, толщина стенки 2.8 мм</v>
      </c>
      <c r="B468">
        <v>12</v>
      </c>
      <c r="C468">
        <v>608</v>
      </c>
      <c r="D468">
        <v>2</v>
      </c>
      <c r="E468">
        <v>0</v>
      </c>
      <c r="F468">
        <v>1406</v>
      </c>
    </row>
    <row r="469" spans="1:6" ht="12.75">
      <c r="A469" t="str">
        <f>'Молодцова дом 7 корпус 2'!G189</f>
        <v>м</v>
      </c>
      <c r="B469">
        <v>12</v>
      </c>
      <c r="C469">
        <v>608</v>
      </c>
      <c r="D469">
        <v>3</v>
      </c>
      <c r="E469">
        <v>0</v>
      </c>
      <c r="F469">
        <v>1406</v>
      </c>
    </row>
    <row r="470" spans="1:6" ht="12.75">
      <c r="A470" s="4">
        <f>'Молодцова дом 7 корпус 2'!I188</f>
        <v>15.01</v>
      </c>
      <c r="B470">
        <v>12</v>
      </c>
      <c r="C470">
        <v>608</v>
      </c>
      <c r="D470">
        <v>5</v>
      </c>
      <c r="E470">
        <v>0</v>
      </c>
      <c r="F470">
        <v>1406</v>
      </c>
    </row>
    <row r="471" spans="1:6" ht="12.75">
      <c r="A471" s="5">
        <f>'Молодцова дом 7 корпус 2'!N188</f>
        <v>1004</v>
      </c>
      <c r="B471">
        <v>12</v>
      </c>
      <c r="C471">
        <v>608</v>
      </c>
      <c r="D471">
        <v>6</v>
      </c>
      <c r="E471">
        <v>0</v>
      </c>
      <c r="F471">
        <v>1406</v>
      </c>
    </row>
    <row r="472" spans="1:6" ht="12.75">
      <c r="A472">
        <f>'Молодцова дом 7 корпус 2'!W188</f>
        <v>0</v>
      </c>
      <c r="B472">
        <v>12</v>
      </c>
      <c r="C472">
        <v>608</v>
      </c>
      <c r="D472">
        <v>8</v>
      </c>
      <c r="E472">
        <v>0</v>
      </c>
      <c r="F472">
        <v>1406</v>
      </c>
    </row>
    <row r="473" spans="1:6" ht="12.75">
      <c r="A473">
        <f>'Молодцова дом 7 корпус 2'!A190</f>
        <v>3</v>
      </c>
      <c r="B473">
        <v>12</v>
      </c>
      <c r="C473">
        <v>400</v>
      </c>
      <c r="D473">
        <v>0</v>
      </c>
      <c r="E473">
        <v>0</v>
      </c>
      <c r="F473">
        <v>1402</v>
      </c>
    </row>
    <row r="474" spans="1:6" ht="12.75">
      <c r="A474" t="str">
        <f>'Молодцова дом 7 корпус 2'!C190</f>
        <v>ТЕРм08-02-370-02</v>
      </c>
      <c r="B474">
        <v>12</v>
      </c>
      <c r="C474">
        <v>400</v>
      </c>
      <c r="D474">
        <v>1</v>
      </c>
      <c r="E474">
        <v>0</v>
      </c>
      <c r="F474">
        <v>1402</v>
      </c>
    </row>
    <row r="475" spans="1:6" ht="12.75">
      <c r="A475" t="str">
        <f>'Молодцова дом 7 корпус 2'!E190</f>
        <v>Установка СКД</v>
      </c>
      <c r="B475">
        <v>12</v>
      </c>
      <c r="C475">
        <v>400</v>
      </c>
      <c r="D475">
        <v>2</v>
      </c>
      <c r="E475">
        <v>0</v>
      </c>
      <c r="F475">
        <v>1402</v>
      </c>
    </row>
    <row r="476" spans="1:6" ht="12.75">
      <c r="A476" t="str">
        <f>'Молодцова дом 7 корпус 2'!G191</f>
        <v>1 шт.</v>
      </c>
      <c r="B476">
        <v>12</v>
      </c>
      <c r="C476">
        <v>400</v>
      </c>
      <c r="D476">
        <v>3</v>
      </c>
      <c r="E476">
        <v>0</v>
      </c>
      <c r="F476">
        <v>1402</v>
      </c>
    </row>
    <row r="477" spans="1:6" ht="12.75">
      <c r="A477" s="5">
        <f>'Молодцова дом 7 корпус 2'!G190</f>
        <v>1</v>
      </c>
      <c r="B477">
        <v>12</v>
      </c>
      <c r="C477">
        <v>400</v>
      </c>
      <c r="D477">
        <v>4</v>
      </c>
      <c r="E477">
        <v>0</v>
      </c>
      <c r="F477">
        <v>1402</v>
      </c>
    </row>
    <row r="478" spans="1:6" ht="12.75">
      <c r="A478" s="4">
        <f>'Молодцова дом 7 корпус 2'!I191</f>
        <v>22.49</v>
      </c>
      <c r="B478">
        <v>12</v>
      </c>
      <c r="C478">
        <v>400</v>
      </c>
      <c r="D478">
        <v>6</v>
      </c>
      <c r="E478">
        <v>0</v>
      </c>
      <c r="F478">
        <v>1402</v>
      </c>
    </row>
    <row r="479" spans="1:6" ht="12.75">
      <c r="A479" s="4">
        <f>'Молодцова дом 7 корпус 2'!N190</f>
        <v>30.05</v>
      </c>
      <c r="B479">
        <v>12</v>
      </c>
      <c r="C479">
        <v>400</v>
      </c>
      <c r="D479">
        <v>7</v>
      </c>
      <c r="E479">
        <v>0</v>
      </c>
      <c r="F479">
        <v>1402</v>
      </c>
    </row>
    <row r="480" spans="1:6" ht="12.75">
      <c r="A480" s="4">
        <f>'Молодцова дом 7 корпус 2'!N191</f>
        <v>5.73</v>
      </c>
      <c r="B480">
        <v>12</v>
      </c>
      <c r="C480">
        <v>400</v>
      </c>
      <c r="D480">
        <v>8</v>
      </c>
      <c r="E480">
        <v>0</v>
      </c>
      <c r="F480">
        <v>1402</v>
      </c>
    </row>
    <row r="481" spans="1:6" ht="12.75">
      <c r="A481" s="4">
        <f>'Молодцова дом 7 корпус 2'!AH190</f>
        <v>1.13</v>
      </c>
      <c r="B481">
        <v>12</v>
      </c>
      <c r="C481">
        <v>400</v>
      </c>
      <c r="D481">
        <v>9</v>
      </c>
      <c r="E481">
        <v>0</v>
      </c>
      <c r="F481">
        <v>1402</v>
      </c>
    </row>
    <row r="482" spans="1:6" ht="12.75">
      <c r="A482" s="4">
        <f>'Молодцова дом 7 корпус 2'!AH191</f>
        <v>0.26</v>
      </c>
      <c r="B482">
        <v>12</v>
      </c>
      <c r="C482">
        <v>400</v>
      </c>
      <c r="D482">
        <v>10</v>
      </c>
      <c r="E482">
        <v>0</v>
      </c>
      <c r="F482">
        <v>1402</v>
      </c>
    </row>
    <row r="483" spans="1:6" ht="12.75">
      <c r="A483">
        <f>'Молодцова дом 7 корпус 2'!A192</f>
        <v>4</v>
      </c>
      <c r="B483">
        <v>12</v>
      </c>
      <c r="C483">
        <v>609</v>
      </c>
      <c r="D483">
        <v>0</v>
      </c>
      <c r="E483">
        <v>0</v>
      </c>
      <c r="F483">
        <v>1411</v>
      </c>
    </row>
    <row r="484" spans="1:6" ht="12.75">
      <c r="A484" t="str">
        <f>'Молодцова дом 7 корпус 2'!C192</f>
        <v>500-9016-312</v>
      </c>
      <c r="B484">
        <v>12</v>
      </c>
      <c r="C484">
        <v>609</v>
      </c>
      <c r="D484">
        <v>1</v>
      </c>
      <c r="E484">
        <v>0</v>
      </c>
      <c r="F484">
        <v>1411</v>
      </c>
    </row>
    <row r="485" spans="1:6" ht="12.75">
      <c r="A485" t="str">
        <f>'Молодцова дом 7 корпус 2'!E192</f>
        <v>Замок электромагнитный</v>
      </c>
      <c r="B485">
        <v>12</v>
      </c>
      <c r="C485">
        <v>609</v>
      </c>
      <c r="D485">
        <v>2</v>
      </c>
      <c r="E485">
        <v>0</v>
      </c>
      <c r="F485">
        <v>1411</v>
      </c>
    </row>
    <row r="486" spans="1:6" ht="12.75">
      <c r="A486" t="str">
        <f>'Молодцова дом 7 корпус 2'!G193</f>
        <v>шт.</v>
      </c>
      <c r="B486">
        <v>12</v>
      </c>
      <c r="C486">
        <v>609</v>
      </c>
      <c r="D486">
        <v>3</v>
      </c>
      <c r="E486">
        <v>0</v>
      </c>
      <c r="F486">
        <v>1411</v>
      </c>
    </row>
    <row r="487" spans="1:6" ht="12.75">
      <c r="A487" s="5">
        <f>'Молодцова дом 7 корпус 2'!G192</f>
        <v>1</v>
      </c>
      <c r="B487">
        <v>12</v>
      </c>
      <c r="C487">
        <v>609</v>
      </c>
      <c r="D487">
        <v>4</v>
      </c>
      <c r="E487">
        <v>0</v>
      </c>
      <c r="F487">
        <v>1411</v>
      </c>
    </row>
    <row r="488" spans="1:6" ht="12.75">
      <c r="A488" s="4">
        <f>'Молодцова дом 7 корпус 2'!I192</f>
        <v>2619.37</v>
      </c>
      <c r="B488">
        <v>12</v>
      </c>
      <c r="C488">
        <v>609</v>
      </c>
      <c r="D488">
        <v>5</v>
      </c>
      <c r="E488">
        <v>0</v>
      </c>
      <c r="F488">
        <v>1411</v>
      </c>
    </row>
    <row r="489" spans="1:6" ht="12.75">
      <c r="A489" s="5">
        <f>'Молодцова дом 7 корпус 2'!N192</f>
        <v>0</v>
      </c>
      <c r="B489">
        <v>12</v>
      </c>
      <c r="C489">
        <v>609</v>
      </c>
      <c r="D489">
        <v>6</v>
      </c>
      <c r="E489">
        <v>0</v>
      </c>
      <c r="F489">
        <v>1411</v>
      </c>
    </row>
    <row r="490" spans="1:6" ht="12.75">
      <c r="A490">
        <f>'Молодцова дом 7 корпус 2'!W192</f>
        <v>0</v>
      </c>
      <c r="B490">
        <v>12</v>
      </c>
      <c r="C490">
        <v>609</v>
      </c>
      <c r="D490">
        <v>8</v>
      </c>
      <c r="E490">
        <v>0</v>
      </c>
      <c r="F490">
        <v>1411</v>
      </c>
    </row>
    <row r="491" spans="1:6" ht="12.75">
      <c r="A491">
        <f>'Молодцова дом 7 корпус 2'!A194</f>
        <v>5</v>
      </c>
      <c r="B491">
        <v>12</v>
      </c>
      <c r="C491">
        <v>485</v>
      </c>
      <c r="D491">
        <v>0</v>
      </c>
      <c r="E491">
        <v>0</v>
      </c>
      <c r="F491">
        <v>1411</v>
      </c>
    </row>
    <row r="492" spans="1:6" ht="12.75">
      <c r="A492" t="str">
        <f>'Молодцова дом 7 корпус 2'!C194</f>
        <v>Цена поставщика</v>
      </c>
      <c r="B492">
        <v>12</v>
      </c>
      <c r="C492">
        <v>485</v>
      </c>
      <c r="D492">
        <v>1</v>
      </c>
      <c r="E492">
        <v>0</v>
      </c>
      <c r="F492">
        <v>1411</v>
      </c>
    </row>
    <row r="493" spans="1:6" ht="12.75">
      <c r="A493" t="str">
        <f>'Молодцова дом 7 корпус 2'!E194</f>
        <v>Стоимость ключей </v>
      </c>
      <c r="B493">
        <v>12</v>
      </c>
      <c r="C493">
        <v>485</v>
      </c>
      <c r="D493">
        <v>2</v>
      </c>
      <c r="E493">
        <v>0</v>
      </c>
      <c r="F493">
        <v>1411</v>
      </c>
    </row>
    <row r="494" spans="1:6" ht="12.75">
      <c r="A494" t="str">
        <f>'Молодцова дом 7 корпус 2'!G195</f>
        <v>шт.</v>
      </c>
      <c r="B494">
        <v>12</v>
      </c>
      <c r="C494">
        <v>485</v>
      </c>
      <c r="D494">
        <v>3</v>
      </c>
      <c r="E494">
        <v>0</v>
      </c>
      <c r="F494">
        <v>1411</v>
      </c>
    </row>
    <row r="495" spans="1:6" ht="12.75">
      <c r="A495" s="5">
        <f>'Молодцова дом 7 корпус 2'!G194</f>
        <v>100</v>
      </c>
      <c r="B495">
        <v>12</v>
      </c>
      <c r="C495">
        <v>485</v>
      </c>
      <c r="D495">
        <v>4</v>
      </c>
      <c r="E495">
        <v>0</v>
      </c>
      <c r="F495">
        <v>1411</v>
      </c>
    </row>
    <row r="496" spans="1:6" ht="12.75">
      <c r="A496" s="4">
        <f>'Молодцова дом 7 корпус 2'!I194</f>
        <v>211.86</v>
      </c>
      <c r="B496">
        <v>12</v>
      </c>
      <c r="C496">
        <v>485</v>
      </c>
      <c r="D496">
        <v>5</v>
      </c>
      <c r="E496">
        <v>0</v>
      </c>
      <c r="F496">
        <v>1411</v>
      </c>
    </row>
    <row r="497" spans="1:6" ht="12.75">
      <c r="A497" s="5">
        <f>'Молодцова дом 7 корпус 2'!N194</f>
        <v>0</v>
      </c>
      <c r="B497">
        <v>12</v>
      </c>
      <c r="C497">
        <v>485</v>
      </c>
      <c r="D497">
        <v>6</v>
      </c>
      <c r="E497">
        <v>0</v>
      </c>
      <c r="F497">
        <v>1411</v>
      </c>
    </row>
    <row r="498" spans="1:6" ht="12.75">
      <c r="A498">
        <f>'Молодцова дом 7 корпус 2'!W194</f>
        <v>0</v>
      </c>
      <c r="B498">
        <v>12</v>
      </c>
      <c r="C498">
        <v>485</v>
      </c>
      <c r="D498">
        <v>8</v>
      </c>
      <c r="E498">
        <v>0</v>
      </c>
      <c r="F498">
        <v>1411</v>
      </c>
    </row>
    <row r="499" spans="1:6" ht="12.75">
      <c r="A499">
        <f>'Молодцова дом 7 корпус 2'!A196</f>
        <v>6</v>
      </c>
      <c r="B499">
        <v>12</v>
      </c>
      <c r="C499">
        <v>610</v>
      </c>
      <c r="D499">
        <v>0</v>
      </c>
      <c r="E499">
        <v>0</v>
      </c>
      <c r="F499">
        <v>1402</v>
      </c>
    </row>
    <row r="500" spans="1:6" ht="12.75">
      <c r="A500" t="str">
        <f>'Молодцова дом 7 корпус 2'!C196</f>
        <v>ТЕРм08-02-148-01</v>
      </c>
      <c r="B500">
        <v>12</v>
      </c>
      <c r="C500">
        <v>610</v>
      </c>
      <c r="D500">
        <v>1</v>
      </c>
      <c r="E500">
        <v>0</v>
      </c>
      <c r="F500">
        <v>1402</v>
      </c>
    </row>
    <row r="501" spans="1:6" ht="12.75">
      <c r="A501" t="str">
        <f>'Молодцова дом 7 корпус 2'!E196</f>
        <v>Кабели до 35 кВ в проложенных трубах, блоках и коробах, масса 1 м, кг, до: 1</v>
      </c>
      <c r="B501">
        <v>12</v>
      </c>
      <c r="C501">
        <v>610</v>
      </c>
      <c r="D501">
        <v>2</v>
      </c>
      <c r="E501">
        <v>0</v>
      </c>
      <c r="F501">
        <v>1402</v>
      </c>
    </row>
    <row r="502" spans="1:6" ht="12.75">
      <c r="A502" t="str">
        <f>'Молодцова дом 7 корпус 2'!G197</f>
        <v>100 м кабеля</v>
      </c>
      <c r="B502">
        <v>12</v>
      </c>
      <c r="C502">
        <v>610</v>
      </c>
      <c r="D502">
        <v>3</v>
      </c>
      <c r="E502">
        <v>0</v>
      </c>
      <c r="F502">
        <v>1402</v>
      </c>
    </row>
    <row r="503" spans="1:6" ht="12.75">
      <c r="A503" s="5">
        <f>'Молодцова дом 7 корпус 2'!G196</f>
        <v>1</v>
      </c>
      <c r="B503">
        <v>12</v>
      </c>
      <c r="C503">
        <v>610</v>
      </c>
      <c r="D503">
        <v>4</v>
      </c>
      <c r="E503">
        <v>0</v>
      </c>
      <c r="F503">
        <v>1402</v>
      </c>
    </row>
    <row r="504" spans="1:6" ht="12.75">
      <c r="A504" s="4">
        <f>'Молодцова дом 7 корпус 2'!I197</f>
        <v>226.18</v>
      </c>
      <c r="B504">
        <v>12</v>
      </c>
      <c r="C504">
        <v>610</v>
      </c>
      <c r="D504">
        <v>6</v>
      </c>
      <c r="E504">
        <v>0</v>
      </c>
      <c r="F504">
        <v>1402</v>
      </c>
    </row>
    <row r="505" spans="1:6" ht="12.75">
      <c r="A505" s="4">
        <f>'Молодцова дом 7 корпус 2'!N196</f>
        <v>360.78</v>
      </c>
      <c r="B505">
        <v>12</v>
      </c>
      <c r="C505">
        <v>610</v>
      </c>
      <c r="D505">
        <v>7</v>
      </c>
      <c r="E505">
        <v>0</v>
      </c>
      <c r="F505">
        <v>1402</v>
      </c>
    </row>
    <row r="506" spans="1:6" ht="12.75">
      <c r="A506">
        <f>'Молодцова дом 7 корпус 2'!N197</f>
        <v>76.9</v>
      </c>
      <c r="B506">
        <v>12</v>
      </c>
      <c r="C506">
        <v>610</v>
      </c>
      <c r="D506">
        <v>8</v>
      </c>
      <c r="E506">
        <v>0</v>
      </c>
      <c r="F506">
        <v>1402</v>
      </c>
    </row>
    <row r="507" spans="1:6" ht="12.75">
      <c r="A507">
        <f>'Молодцова дом 7 корпус 2'!AH196</f>
        <v>12.4</v>
      </c>
      <c r="B507">
        <v>12</v>
      </c>
      <c r="C507">
        <v>610</v>
      </c>
      <c r="D507">
        <v>9</v>
      </c>
      <c r="E507">
        <v>0</v>
      </c>
      <c r="F507">
        <v>1402</v>
      </c>
    </row>
    <row r="508" spans="1:6" ht="12.75">
      <c r="A508" s="4">
        <f>'Молодцова дом 7 корпус 2'!AH197</f>
        <v>3.78</v>
      </c>
      <c r="B508">
        <v>12</v>
      </c>
      <c r="C508">
        <v>610</v>
      </c>
      <c r="D508">
        <v>10</v>
      </c>
      <c r="E508">
        <v>0</v>
      </c>
      <c r="F508">
        <v>1402</v>
      </c>
    </row>
    <row r="509" spans="1:6" ht="12.75">
      <c r="A509">
        <f>'Молодцова дом 7 корпус 2'!A198</f>
        <v>7</v>
      </c>
      <c r="B509">
        <v>12</v>
      </c>
      <c r="C509">
        <v>336</v>
      </c>
      <c r="D509">
        <v>0</v>
      </c>
      <c r="E509">
        <v>0</v>
      </c>
      <c r="F509">
        <v>1411</v>
      </c>
    </row>
    <row r="510" spans="1:6" ht="12.75">
      <c r="A510" t="str">
        <f>'Молодцова дом 7 корпус 2'!C198</f>
        <v>501-0624</v>
      </c>
      <c r="B510">
        <v>12</v>
      </c>
      <c r="C510">
        <v>336</v>
      </c>
      <c r="D510">
        <v>1</v>
      </c>
      <c r="E510">
        <v>0</v>
      </c>
      <c r="F510">
        <v>1411</v>
      </c>
    </row>
    <row r="511" spans="1:6" ht="12.75">
      <c r="A511" t="str">
        <f>'Молодцова дом 7 корпус 2'!E198</f>
        <v>Кабель силовой ВВГ 3*4мм2 0.66КВ</v>
      </c>
      <c r="B511">
        <v>12</v>
      </c>
      <c r="C511">
        <v>336</v>
      </c>
      <c r="D511">
        <v>2</v>
      </c>
      <c r="E511">
        <v>0</v>
      </c>
      <c r="F511">
        <v>1411</v>
      </c>
    </row>
    <row r="512" spans="1:6" ht="12.75">
      <c r="A512" t="str">
        <f>'Молодцова дом 7 корпус 2'!G199</f>
        <v>1000 м</v>
      </c>
      <c r="B512">
        <v>12</v>
      </c>
      <c r="C512">
        <v>336</v>
      </c>
      <c r="D512">
        <v>3</v>
      </c>
      <c r="E512">
        <v>0</v>
      </c>
      <c r="F512">
        <v>1411</v>
      </c>
    </row>
    <row r="513" spans="1:6" ht="12.75">
      <c r="A513">
        <f>'Молодцова дом 7 корпус 2'!G198</f>
        <v>0.1</v>
      </c>
      <c r="B513">
        <v>12</v>
      </c>
      <c r="C513">
        <v>336</v>
      </c>
      <c r="D513">
        <v>4</v>
      </c>
      <c r="E513">
        <v>0</v>
      </c>
      <c r="F513">
        <v>1411</v>
      </c>
    </row>
    <row r="514" spans="1:6" ht="12.75">
      <c r="A514" s="4">
        <f>'Молодцова дом 7 корпус 2'!I198</f>
        <v>39222.86</v>
      </c>
      <c r="B514">
        <v>12</v>
      </c>
      <c r="C514">
        <v>336</v>
      </c>
      <c r="D514">
        <v>5</v>
      </c>
      <c r="E514">
        <v>0</v>
      </c>
      <c r="F514">
        <v>1411</v>
      </c>
    </row>
    <row r="515" spans="1:6" ht="12.75">
      <c r="A515" s="5">
        <f>'Молодцова дом 7 корпус 2'!N198</f>
        <v>0</v>
      </c>
      <c r="B515">
        <v>12</v>
      </c>
      <c r="C515">
        <v>336</v>
      </c>
      <c r="D515">
        <v>6</v>
      </c>
      <c r="E515">
        <v>0</v>
      </c>
      <c r="F515">
        <v>1411</v>
      </c>
    </row>
    <row r="516" spans="1:6" ht="12.75">
      <c r="A516">
        <f>'Молодцова дом 7 корпус 2'!W198</f>
        <v>0</v>
      </c>
      <c r="B516">
        <v>12</v>
      </c>
      <c r="C516">
        <v>336</v>
      </c>
      <c r="D516">
        <v>8</v>
      </c>
      <c r="E516">
        <v>0</v>
      </c>
      <c r="F516">
        <v>1411</v>
      </c>
    </row>
    <row r="517" spans="1:6" ht="12.75">
      <c r="A517" t="str">
        <f>'Молодцова дом 7 корпус 2'!A200</f>
        <v>ИТОГО:</v>
      </c>
      <c r="B517">
        <v>12</v>
      </c>
      <c r="C517">
        <v>515</v>
      </c>
      <c r="D517">
        <v>0</v>
      </c>
      <c r="E517">
        <v>0</v>
      </c>
      <c r="F517">
        <v>1403</v>
      </c>
    </row>
    <row r="518" spans="1:6" ht="12.75">
      <c r="A518" t="str">
        <f>'Молодцова дом 7 корпус 2'!A204</f>
        <v>ИТОГО:</v>
      </c>
      <c r="B518">
        <v>12</v>
      </c>
      <c r="C518">
        <v>257</v>
      </c>
      <c r="D518">
        <v>0</v>
      </c>
      <c r="E518">
        <v>0</v>
      </c>
      <c r="F518">
        <v>1403</v>
      </c>
    </row>
    <row r="519" spans="1:6" ht="12.75">
      <c r="A519" t="str">
        <f>'Молодцова дом 7 корпус 2'!A207</f>
        <v>3.3.01.14 Кабельные сети 0,4 кВ. коэф.0.94 (1, 2, 3, 4, 5, 6, 7)</v>
      </c>
      <c r="B519">
        <v>12</v>
      </c>
      <c r="C519">
        <v>913</v>
      </c>
      <c r="D519">
        <v>0</v>
      </c>
      <c r="E519">
        <v>0</v>
      </c>
      <c r="F519">
        <v>104</v>
      </c>
    </row>
    <row r="520" spans="1:6" ht="12.75">
      <c r="A520" t="str">
        <f>'Молодцова дом 7 корпус 2'!A208</f>
        <v>Зарплата</v>
      </c>
      <c r="B520">
        <v>12</v>
      </c>
      <c r="C520">
        <v>914</v>
      </c>
      <c r="D520">
        <v>0</v>
      </c>
      <c r="E520">
        <v>0</v>
      </c>
      <c r="F520">
        <v>102</v>
      </c>
    </row>
    <row r="521" spans="1:6" ht="12.75">
      <c r="A521">
        <f>'Молодцова дом 7 корпус 2'!L208</f>
        <v>7.2</v>
      </c>
      <c r="B521">
        <v>12</v>
      </c>
      <c r="C521">
        <v>914</v>
      </c>
      <c r="D521">
        <v>1</v>
      </c>
      <c r="E521">
        <v>0</v>
      </c>
      <c r="F521">
        <v>102</v>
      </c>
    </row>
    <row r="522" spans="1:6" ht="12.75">
      <c r="A522" t="str">
        <f>'Молодцова дом 7 корпус 2'!A209</f>
        <v>Машины и механизмы</v>
      </c>
      <c r="B522">
        <v>12</v>
      </c>
      <c r="C522">
        <v>915</v>
      </c>
      <c r="D522">
        <v>0</v>
      </c>
      <c r="E522">
        <v>0</v>
      </c>
      <c r="F522">
        <v>102</v>
      </c>
    </row>
    <row r="523" spans="1:6" ht="12.75">
      <c r="A523" s="4">
        <f>'Молодцова дом 7 корпус 2'!L209</f>
        <v>5.62</v>
      </c>
      <c r="B523">
        <v>12</v>
      </c>
      <c r="C523">
        <v>915</v>
      </c>
      <c r="D523">
        <v>1</v>
      </c>
      <c r="E523">
        <v>0</v>
      </c>
      <c r="F523">
        <v>102</v>
      </c>
    </row>
    <row r="524" spans="1:6" ht="12.75">
      <c r="A524" t="str">
        <f>'Молодцова дом 7 корпус 2'!A210</f>
        <v>Материалы</v>
      </c>
      <c r="B524">
        <v>12</v>
      </c>
      <c r="C524">
        <v>916</v>
      </c>
      <c r="D524">
        <v>0</v>
      </c>
      <c r="E524">
        <v>0</v>
      </c>
      <c r="F524">
        <v>102</v>
      </c>
    </row>
    <row r="525" spans="1:6" ht="12.75">
      <c r="A525" s="4">
        <f>'Молодцова дом 7 корпус 2'!L210</f>
        <v>2.91</v>
      </c>
      <c r="B525">
        <v>12</v>
      </c>
      <c r="C525">
        <v>916</v>
      </c>
      <c r="D525">
        <v>1</v>
      </c>
      <c r="E525">
        <v>0</v>
      </c>
      <c r="F525">
        <v>102</v>
      </c>
    </row>
    <row r="526" spans="1:6" ht="12.75">
      <c r="A526" t="str">
        <f>'Молодцова дом 7 корпус 2'!A211</f>
        <v>Итого по неучтенным материалам</v>
      </c>
      <c r="B526">
        <v>12</v>
      </c>
      <c r="C526">
        <v>917</v>
      </c>
      <c r="D526">
        <v>0</v>
      </c>
      <c r="E526">
        <v>0</v>
      </c>
      <c r="F526">
        <v>103</v>
      </c>
    </row>
    <row r="527" spans="1:6" ht="12.75">
      <c r="A527">
        <f>'Молодцова дом 7 корпус 2'!L211</f>
        <v>0</v>
      </c>
      <c r="B527">
        <v>12</v>
      </c>
      <c r="C527">
        <v>917</v>
      </c>
      <c r="D527">
        <v>1</v>
      </c>
      <c r="E527">
        <v>0</v>
      </c>
      <c r="F527">
        <v>103</v>
      </c>
    </row>
    <row r="528" spans="1:6" ht="12.75">
      <c r="A528" t="str">
        <f>'Молодцова дом 7 корпус 2'!A212</f>
        <v>Итого</v>
      </c>
      <c r="B528">
        <v>12</v>
      </c>
      <c r="C528">
        <v>918</v>
      </c>
      <c r="D528">
        <v>0</v>
      </c>
      <c r="E528">
        <v>0</v>
      </c>
      <c r="F528">
        <v>103</v>
      </c>
    </row>
    <row r="529" spans="1:6" ht="12.75">
      <c r="A529">
        <f>'Молодцова дом 7 корпус 2'!L212</f>
        <v>0</v>
      </c>
      <c r="B529">
        <v>12</v>
      </c>
      <c r="C529">
        <v>918</v>
      </c>
      <c r="D529">
        <v>1</v>
      </c>
      <c r="E529">
        <v>0</v>
      </c>
      <c r="F529">
        <v>103</v>
      </c>
    </row>
    <row r="530" spans="1:6" ht="12.75">
      <c r="A530" t="str">
        <f>'Молодцова дом 7 корпус 2'!A213</f>
        <v>Накладные расходы</v>
      </c>
      <c r="B530">
        <v>12</v>
      </c>
      <c r="C530">
        <v>919</v>
      </c>
      <c r="D530">
        <v>0</v>
      </c>
      <c r="E530">
        <v>0</v>
      </c>
      <c r="F530">
        <v>102</v>
      </c>
    </row>
    <row r="531" spans="1:6" ht="12.75">
      <c r="A531">
        <f>'Молодцова дом 7 корпус 2'!L213</f>
        <v>0.987</v>
      </c>
      <c r="B531">
        <v>12</v>
      </c>
      <c r="C531">
        <v>919</v>
      </c>
      <c r="D531">
        <v>1</v>
      </c>
      <c r="E531">
        <v>0</v>
      </c>
      <c r="F531">
        <v>102</v>
      </c>
    </row>
    <row r="532" spans="1:6" ht="12.75">
      <c r="A532" t="str">
        <f>'Молодцова дом 7 корпус 2'!A214</f>
        <v>Сметная прибыль</v>
      </c>
      <c r="B532">
        <v>12</v>
      </c>
      <c r="C532">
        <v>920</v>
      </c>
      <c r="D532">
        <v>0</v>
      </c>
      <c r="E532">
        <v>0</v>
      </c>
      <c r="F532">
        <v>102</v>
      </c>
    </row>
    <row r="533" spans="1:6" ht="12.75">
      <c r="A533">
        <f>'Молодцова дом 7 корпус 2'!L214</f>
        <v>0.6</v>
      </c>
      <c r="B533">
        <v>12</v>
      </c>
      <c r="C533">
        <v>920</v>
      </c>
      <c r="D533">
        <v>1</v>
      </c>
      <c r="E533">
        <v>0</v>
      </c>
      <c r="F533">
        <v>102</v>
      </c>
    </row>
    <row r="534" spans="1:6" ht="12.75">
      <c r="A534" t="str">
        <f>'Молодцова дом 7 корпус 2'!A215</f>
        <v>Итого</v>
      </c>
      <c r="B534">
        <v>12</v>
      </c>
      <c r="C534">
        <v>921</v>
      </c>
      <c r="D534">
        <v>0</v>
      </c>
      <c r="E534">
        <v>0</v>
      </c>
      <c r="F534">
        <v>103</v>
      </c>
    </row>
    <row r="535" spans="1:6" ht="12.75">
      <c r="A535">
        <f>'Молодцова дом 7 корпус 2'!L215</f>
        <v>0</v>
      </c>
      <c r="B535">
        <v>12</v>
      </c>
      <c r="C535">
        <v>921</v>
      </c>
      <c r="D535">
        <v>1</v>
      </c>
      <c r="E535">
        <v>0</v>
      </c>
      <c r="F535">
        <v>103</v>
      </c>
    </row>
    <row r="536" spans="1:6" ht="12.75">
      <c r="A536" t="str">
        <f>'Молодцова дом 7 корпус 2'!A217</f>
        <v>Итого</v>
      </c>
      <c r="B536">
        <v>12</v>
      </c>
      <c r="C536">
        <v>143</v>
      </c>
      <c r="D536">
        <v>0</v>
      </c>
      <c r="E536">
        <v>0</v>
      </c>
      <c r="F536">
        <v>103</v>
      </c>
    </row>
    <row r="537" spans="1:6" ht="12.75">
      <c r="A537">
        <f>'Молодцова дом 7 корпус 2'!J217</f>
        <v>0</v>
      </c>
      <c r="B537">
        <v>12</v>
      </c>
      <c r="C537">
        <v>143</v>
      </c>
      <c r="D537">
        <v>1</v>
      </c>
      <c r="E537">
        <v>0</v>
      </c>
      <c r="F537">
        <v>103</v>
      </c>
    </row>
    <row r="538" spans="1:6" ht="12.75">
      <c r="A538" t="str">
        <f>'Молодцова дом 7 корпус 2'!A218</f>
        <v>НДС</v>
      </c>
      <c r="B538">
        <v>12</v>
      </c>
      <c r="C538">
        <v>144</v>
      </c>
      <c r="D538">
        <v>0</v>
      </c>
      <c r="E538">
        <v>0</v>
      </c>
      <c r="F538">
        <v>102</v>
      </c>
    </row>
    <row r="539" spans="1:6" ht="12.75">
      <c r="A539" s="19">
        <f>'Молодцова дом 7 корпус 2'!J218</f>
        <v>0.18</v>
      </c>
      <c r="B539">
        <v>12</v>
      </c>
      <c r="C539">
        <v>144</v>
      </c>
      <c r="D539">
        <v>1</v>
      </c>
      <c r="E539">
        <v>0</v>
      </c>
      <c r="F539">
        <v>102</v>
      </c>
    </row>
    <row r="540" spans="1:6" ht="12.75">
      <c r="A540" t="str">
        <f>'Молодцова дом 7 корпус 2'!A219</f>
        <v>Итого</v>
      </c>
      <c r="B540">
        <v>12</v>
      </c>
      <c r="C540">
        <v>145</v>
      </c>
      <c r="D540">
        <v>0</v>
      </c>
      <c r="E540">
        <v>0</v>
      </c>
      <c r="F540">
        <v>103</v>
      </c>
    </row>
    <row r="541" spans="1:6" ht="12.75">
      <c r="A541">
        <f>'Молодцова дом 7 корпус 2'!J219</f>
        <v>0</v>
      </c>
      <c r="B541">
        <v>12</v>
      </c>
      <c r="C541">
        <v>145</v>
      </c>
      <c r="D541">
        <v>1</v>
      </c>
      <c r="E541">
        <v>0</v>
      </c>
      <c r="F541">
        <v>103</v>
      </c>
    </row>
    <row r="542" spans="1:6" ht="12.75">
      <c r="A542" t="str">
        <f>'Молодцова дом 7 корпус 2'!A221</f>
        <v>СОСТАВИЛ</v>
      </c>
      <c r="B542">
        <v>12</v>
      </c>
      <c r="C542">
        <v>15</v>
      </c>
      <c r="D542">
        <v>0</v>
      </c>
      <c r="E542">
        <v>0</v>
      </c>
      <c r="F542">
        <v>2000</v>
      </c>
    </row>
    <row r="543" spans="1:6" ht="12.75">
      <c r="A543">
        <f>'Молодцова дом 7 корпус 2'!D221</f>
        <v>0</v>
      </c>
      <c r="B543">
        <v>12</v>
      </c>
      <c r="C543">
        <v>15</v>
      </c>
      <c r="D543">
        <v>1</v>
      </c>
      <c r="E543">
        <v>0</v>
      </c>
      <c r="F543">
        <v>2000</v>
      </c>
    </row>
    <row r="544" spans="1:6" ht="12.75">
      <c r="A544">
        <f>'Молодцова дом 7 корпус 2'!U221</f>
        <v>0</v>
      </c>
      <c r="B544">
        <v>12</v>
      </c>
      <c r="C544">
        <v>15</v>
      </c>
      <c r="D544">
        <v>2</v>
      </c>
      <c r="E544">
        <v>0</v>
      </c>
      <c r="F544">
        <v>2000</v>
      </c>
    </row>
    <row r="545" spans="1:6" ht="12.75">
      <c r="A545" t="str">
        <f>'Молодцова дом 7 корпус 2'!A222</f>
        <v>ПРОВЕРИЛ</v>
      </c>
      <c r="B545">
        <v>12</v>
      </c>
      <c r="C545">
        <v>15</v>
      </c>
      <c r="D545">
        <v>3</v>
      </c>
      <c r="E545">
        <v>0</v>
      </c>
      <c r="F545">
        <v>2000</v>
      </c>
    </row>
    <row r="546" spans="1:6" ht="12.75">
      <c r="A546">
        <f>'Молодцова дом 7 корпус 2'!D222</f>
        <v>0</v>
      </c>
      <c r="B546">
        <v>12</v>
      </c>
      <c r="C546">
        <v>15</v>
      </c>
      <c r="D546">
        <v>4</v>
      </c>
      <c r="E546">
        <v>0</v>
      </c>
      <c r="F546">
        <v>2000</v>
      </c>
    </row>
    <row r="547" spans="1:6" ht="12.75">
      <c r="A547">
        <f>'Молодцова дом 7 корпус 2'!U222</f>
        <v>0</v>
      </c>
      <c r="B547">
        <v>12</v>
      </c>
      <c r="C547">
        <v>15</v>
      </c>
      <c r="D547">
        <v>5</v>
      </c>
      <c r="E547">
        <v>0</v>
      </c>
      <c r="F547">
        <v>2000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</dc:creator>
  <cp:keywords/>
  <dc:description/>
  <cp:lastModifiedBy>BorisovnaI</cp:lastModifiedBy>
  <cp:lastPrinted>2010-10-05T08:15:09Z</cp:lastPrinted>
  <dcterms:created xsi:type="dcterms:W3CDTF">2010-09-29T05:48:54Z</dcterms:created>
  <dcterms:modified xsi:type="dcterms:W3CDTF">2010-10-05T10:46:58Z</dcterms:modified>
  <cp:category/>
  <cp:version/>
  <cp:contentType/>
  <cp:contentStatus/>
</cp:coreProperties>
</file>